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65" windowHeight="6345" activeTab="0"/>
  </bookViews>
  <sheets>
    <sheet name="sostenimiento basica2" sheetId="1" r:id="rId1"/>
  </sheets>
  <definedNames/>
  <calcPr fullCalcOnLoad="1"/>
</workbook>
</file>

<file path=xl/sharedStrings.xml><?xml version="1.0" encoding="utf-8"?>
<sst xmlns="http://schemas.openxmlformats.org/spreadsheetml/2006/main" count="58" uniqueCount="21">
  <si>
    <t>Municipio</t>
  </si>
  <si>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</si>
  <si>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</si>
  <si>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</si>
  <si>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</si>
  <si>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</si>
  <si>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</si>
  <si>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</si>
  <si>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</si>
  <si>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Rosarito</t>
  </si>
  <si>
    <t>Baja California</t>
  </si>
  <si>
    <t>Sostenimiento</t>
  </si>
  <si>
    <t>Estatal</t>
  </si>
  <si>
    <t>Federal</t>
  </si>
  <si>
    <t>Federalizado</t>
  </si>
  <si>
    <t>Particular</t>
  </si>
  <si>
    <t>Total</t>
  </si>
  <si>
    <t>Alumnos, Grupos, Docentes, Escuelas de Educación Básica por Sostenimiento</t>
  </si>
  <si>
    <t>Dirección de Planeación, Programación y Presupuesto</t>
  </si>
  <si>
    <t>Inicio de Cursos 2012-2013</t>
  </si>
  <si>
    <t>Departamento de Información y Estadística Educativa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</si>
</sst>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4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6" fillId="0" borderId="10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33" borderId="10" xfId="53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3" fontId="5" fillId="33" borderId="10" xfId="53" applyNumberFormat="1" applyFont="1" applyFill="1" applyBorder="1" applyAlignment="1">
      <alignment horizontal="center" vertical="center"/>
      <protection/>
    </xf>
    <xf numFmtId="3" fontId="43" fillId="34" borderId="10" xfId="53" applyNumberFormat="1" applyFont="1" applyFill="1" applyBorder="1" applyAlignment="1">
      <alignment horizontal="center" vertical="center"/>
      <protection/>
    </xf>
    <xf numFmtId="3" fontId="6" fillId="0" borderId="10" xfId="53" applyNumberFormat="1" applyFont="1" applyFill="1" applyBorder="1" applyAlignment="1">
      <alignment horizontal="center" vertical="center"/>
      <protection/>
    </xf>
    <xf numFmtId="3" fontId="6" fillId="33" borderId="10" xfId="53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4.57421875" style="4" bestFit="1" customWidth="1"/>
    <col min="2" max="2" width="14.140625" style="4" bestFit="1" customWidth="1"/>
    <col min="3" max="3" width="14.00390625" style="4" hidden="1" customWidth="1"/>
    <col min="4" max="4" width="13.7109375" style="4" hidden="1" customWidth="1"/>
    <col min="5" max="5" width="9.7109375" style="4" hidden="1" customWidth="1"/>
    <col min="6" max="6" width="13.7109375" style="4" hidden="1" customWidth="1"/>
    <col min="7" max="14" width="0" style="4" hidden="1" customWidth="1"/>
    <col min="15" max="18" width="18.00390625" style="4" customWidth="1"/>
    <col min="19" max="16384" width="11.421875" style="4" customWidth="1"/>
  </cols>
  <sheetData>
    <row r="1" spans="1:18" ht="12.75">
      <c r="A1" s="9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2.75">
      <c r="A2" s="9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4" spans="1:18" ht="12.75">
      <c r="A4" s="9" t="s">
        <v>17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2.75">
      <c r="A5" s="9" t="s">
        <v>19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7" ht="13.5" thickBot="1"/>
    <row r="8" spans="1:18" ht="25.5" customHeight="1" thickBot="1" thickTop="1">
      <c r="A8" s="14" t="s">
        <v>0</v>
      </c>
      <c r="B8" s="14" t="s">
        <v>11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1</v>
      </c>
      <c r="H8" s="14" t="s">
        <v>2</v>
      </c>
      <c r="I8" s="14" t="s">
        <v>3</v>
      </c>
      <c r="J8" s="14" t="s">
        <v>4</v>
      </c>
      <c r="K8" s="14" t="s">
        <v>1</v>
      </c>
      <c r="L8" s="14" t="s">
        <v>2</v>
      </c>
      <c r="M8" s="14" t="s">
        <v>3</v>
      </c>
      <c r="N8" s="14" t="s">
        <v>4</v>
      </c>
      <c r="O8" s="14" t="s">
        <v>1</v>
      </c>
      <c r="P8" s="14" t="s">
        <v>2</v>
      </c>
      <c r="Q8" s="14" t="s">
        <v>3</v>
      </c>
      <c r="R8" s="14" t="s">
        <v>4</v>
      </c>
    </row>
    <row r="9" spans="1:18" ht="16.5" customHeight="1" thickBot="1" thickTop="1">
      <c r="A9" s="6" t="s">
        <v>5</v>
      </c>
      <c r="B9" s="1" t="s">
        <v>13</v>
      </c>
      <c r="C9" s="15">
        <v>4364</v>
      </c>
      <c r="D9" s="15">
        <v>205</v>
      </c>
      <c r="E9" s="15">
        <v>199</v>
      </c>
      <c r="F9" s="15">
        <v>51</v>
      </c>
      <c r="G9" s="15">
        <v>22938</v>
      </c>
      <c r="H9" s="15">
        <v>941</v>
      </c>
      <c r="I9" s="15">
        <v>869</v>
      </c>
      <c r="J9" s="15">
        <v>98</v>
      </c>
      <c r="K9" s="15">
        <v>12138</v>
      </c>
      <c r="L9" s="15">
        <v>459</v>
      </c>
      <c r="M9" s="15">
        <v>748</v>
      </c>
      <c r="N9" s="15">
        <v>70</v>
      </c>
      <c r="O9" s="15">
        <v>803</v>
      </c>
      <c r="P9" s="15">
        <v>130</v>
      </c>
      <c r="Q9" s="15">
        <v>74</v>
      </c>
      <c r="R9" s="15">
        <v>66</v>
      </c>
    </row>
    <row r="10" spans="1:18" ht="16.5" customHeight="1" thickBot="1" thickTop="1">
      <c r="A10" s="7"/>
      <c r="B10" s="1" t="s">
        <v>12</v>
      </c>
      <c r="C10" s="15">
        <v>330</v>
      </c>
      <c r="D10" s="15">
        <v>38</v>
      </c>
      <c r="E10" s="15">
        <v>41</v>
      </c>
      <c r="F10" s="15">
        <v>38</v>
      </c>
      <c r="G10" s="15">
        <v>139</v>
      </c>
      <c r="H10" s="15">
        <v>44</v>
      </c>
      <c r="I10" s="15">
        <v>11</v>
      </c>
      <c r="J10" s="15">
        <v>10</v>
      </c>
      <c r="K10" s="15"/>
      <c r="L10" s="15"/>
      <c r="M10" s="15"/>
      <c r="N10" s="15"/>
      <c r="O10" s="15">
        <v>40424</v>
      </c>
      <c r="P10" s="15">
        <v>1675</v>
      </c>
      <c r="Q10" s="15">
        <v>1895</v>
      </c>
      <c r="R10" s="15">
        <v>223</v>
      </c>
    </row>
    <row r="11" spans="1:18" ht="16.5" customHeight="1" thickBot="1" thickTop="1">
      <c r="A11" s="7"/>
      <c r="B11" s="1" t="s">
        <v>14</v>
      </c>
      <c r="C11" s="15">
        <v>9036</v>
      </c>
      <c r="D11" s="15">
        <v>468</v>
      </c>
      <c r="E11" s="15">
        <v>430</v>
      </c>
      <c r="F11" s="15">
        <v>128</v>
      </c>
      <c r="G11" s="15">
        <v>33112</v>
      </c>
      <c r="H11" s="15">
        <v>1585</v>
      </c>
      <c r="I11" s="15">
        <v>1359</v>
      </c>
      <c r="J11" s="15">
        <v>202</v>
      </c>
      <c r="K11" s="15">
        <v>10465</v>
      </c>
      <c r="L11" s="15">
        <v>314</v>
      </c>
      <c r="M11" s="15">
        <v>662</v>
      </c>
      <c r="N11" s="15">
        <v>26</v>
      </c>
      <c r="O11" s="15">
        <v>60659</v>
      </c>
      <c r="P11" s="15">
        <v>2643</v>
      </c>
      <c r="Q11" s="15">
        <v>2847</v>
      </c>
      <c r="R11" s="15">
        <v>408</v>
      </c>
    </row>
    <row r="12" spans="1:18" ht="16.5" customHeight="1" thickBot="1" thickTop="1">
      <c r="A12" s="7"/>
      <c r="B12" s="1" t="s">
        <v>15</v>
      </c>
      <c r="C12" s="15">
        <v>2040</v>
      </c>
      <c r="D12" s="15">
        <v>128</v>
      </c>
      <c r="E12" s="15">
        <v>126</v>
      </c>
      <c r="F12" s="15">
        <v>40</v>
      </c>
      <c r="G12" s="15">
        <v>3919</v>
      </c>
      <c r="H12" s="15">
        <v>212</v>
      </c>
      <c r="I12" s="15">
        <v>213</v>
      </c>
      <c r="J12" s="15">
        <v>31</v>
      </c>
      <c r="K12" s="15">
        <v>1307</v>
      </c>
      <c r="L12" s="15">
        <v>59</v>
      </c>
      <c r="M12" s="15">
        <v>184</v>
      </c>
      <c r="N12" s="15">
        <v>15</v>
      </c>
      <c r="O12" s="15">
        <v>6916</v>
      </c>
      <c r="P12" s="15">
        <v>399</v>
      </c>
      <c r="Q12" s="15">
        <v>519</v>
      </c>
      <c r="R12" s="15">
        <v>97</v>
      </c>
    </row>
    <row r="13" spans="1:18" ht="16.5" customHeight="1" thickBot="1" thickTop="1">
      <c r="A13" s="7"/>
      <c r="B13" s="2" t="s">
        <v>16</v>
      </c>
      <c r="C13" s="15">
        <v>15770</v>
      </c>
      <c r="D13" s="15">
        <v>810</v>
      </c>
      <c r="E13" s="15">
        <v>796</v>
      </c>
      <c r="F13" s="15">
        <v>257</v>
      </c>
      <c r="G13" s="15">
        <v>60108</v>
      </c>
      <c r="H13" s="15">
        <v>2782</v>
      </c>
      <c r="I13" s="15">
        <v>2452</v>
      </c>
      <c r="J13" s="15">
        <v>341</v>
      </c>
      <c r="K13" s="15">
        <v>23910</v>
      </c>
      <c r="L13" s="15">
        <v>832</v>
      </c>
      <c r="M13" s="15">
        <v>1594</v>
      </c>
      <c r="N13" s="15">
        <v>111</v>
      </c>
      <c r="O13" s="5">
        <f>SUM(O9:O12)</f>
        <v>108802</v>
      </c>
      <c r="P13" s="5">
        <f>SUM(P9:P12)</f>
        <v>4847</v>
      </c>
      <c r="Q13" s="5">
        <f>SUM(Q9:Q12)</f>
        <v>5335</v>
      </c>
      <c r="R13" s="5">
        <f>SUM(R9:R12)</f>
        <v>794</v>
      </c>
    </row>
    <row r="14" spans="1:18" ht="16.5" customHeight="1" thickBot="1" thickTop="1">
      <c r="A14" s="6" t="s">
        <v>6</v>
      </c>
      <c r="B14" s="1" t="s">
        <v>13</v>
      </c>
      <c r="C14" s="15">
        <v>10064</v>
      </c>
      <c r="D14" s="15">
        <v>467</v>
      </c>
      <c r="E14" s="15">
        <v>461</v>
      </c>
      <c r="F14" s="15">
        <v>89</v>
      </c>
      <c r="G14" s="15">
        <v>46545</v>
      </c>
      <c r="H14" s="15">
        <v>1928</v>
      </c>
      <c r="I14" s="15">
        <v>1902</v>
      </c>
      <c r="J14" s="15">
        <v>190</v>
      </c>
      <c r="K14" s="15">
        <v>27144</v>
      </c>
      <c r="L14" s="15">
        <v>949</v>
      </c>
      <c r="M14" s="15">
        <v>2309</v>
      </c>
      <c r="N14" s="15">
        <v>104</v>
      </c>
      <c r="O14" s="15">
        <v>558</v>
      </c>
      <c r="P14" s="15">
        <v>49</v>
      </c>
      <c r="Q14" s="15">
        <v>43</v>
      </c>
      <c r="R14" s="15">
        <v>43</v>
      </c>
    </row>
    <row r="15" spans="1:18" ht="16.5" customHeight="1" thickBot="1" thickTop="1">
      <c r="A15" s="8"/>
      <c r="B15" s="1" t="s">
        <v>12</v>
      </c>
      <c r="C15" s="15">
        <v>732</v>
      </c>
      <c r="D15" s="15">
        <v>48</v>
      </c>
      <c r="E15" s="15">
        <v>61</v>
      </c>
      <c r="F15" s="15">
        <v>48</v>
      </c>
      <c r="G15" s="15">
        <v>80</v>
      </c>
      <c r="H15" s="15">
        <v>27</v>
      </c>
      <c r="I15" s="15">
        <v>9</v>
      </c>
      <c r="J15" s="15">
        <v>7</v>
      </c>
      <c r="K15" s="15"/>
      <c r="L15" s="15"/>
      <c r="M15" s="15"/>
      <c r="N15" s="15"/>
      <c r="O15" s="15">
        <v>83664</v>
      </c>
      <c r="P15" s="15">
        <v>3356</v>
      </c>
      <c r="Q15" s="15">
        <v>4881</v>
      </c>
      <c r="R15" s="15">
        <v>382</v>
      </c>
    </row>
    <row r="16" spans="1:18" ht="16.5" customHeight="1" thickBot="1" thickTop="1">
      <c r="A16" s="8"/>
      <c r="B16" s="1" t="s">
        <v>14</v>
      </c>
      <c r="C16" s="15">
        <v>17984</v>
      </c>
      <c r="D16" s="15">
        <v>818</v>
      </c>
      <c r="E16" s="15">
        <v>786</v>
      </c>
      <c r="F16" s="15">
        <v>200</v>
      </c>
      <c r="G16" s="15">
        <v>59550</v>
      </c>
      <c r="H16" s="15">
        <v>2371</v>
      </c>
      <c r="I16" s="15">
        <v>2205</v>
      </c>
      <c r="J16" s="15">
        <v>257</v>
      </c>
      <c r="K16" s="15">
        <v>15953</v>
      </c>
      <c r="L16" s="15">
        <v>485</v>
      </c>
      <c r="M16" s="15">
        <v>1069</v>
      </c>
      <c r="N16" s="15">
        <v>36</v>
      </c>
      <c r="O16" s="15">
        <v>96745</v>
      </c>
      <c r="P16" s="15">
        <v>3888</v>
      </c>
      <c r="Q16" s="15">
        <v>4360</v>
      </c>
      <c r="R16" s="15">
        <v>506</v>
      </c>
    </row>
    <row r="17" spans="1:18" ht="16.5" customHeight="1" thickBot="1" thickTop="1">
      <c r="A17" s="8"/>
      <c r="B17" s="1" t="s">
        <v>15</v>
      </c>
      <c r="C17" s="15">
        <v>4172</v>
      </c>
      <c r="D17" s="15">
        <v>268</v>
      </c>
      <c r="E17" s="15">
        <v>244</v>
      </c>
      <c r="F17" s="15">
        <v>80</v>
      </c>
      <c r="G17" s="15">
        <v>9608</v>
      </c>
      <c r="H17" s="15">
        <v>444</v>
      </c>
      <c r="I17" s="15">
        <v>322</v>
      </c>
      <c r="J17" s="15">
        <v>56</v>
      </c>
      <c r="K17" s="15">
        <v>3249</v>
      </c>
      <c r="L17" s="15">
        <v>124</v>
      </c>
      <c r="M17" s="15">
        <v>360</v>
      </c>
      <c r="N17" s="15">
        <v>26</v>
      </c>
      <c r="O17" s="15">
        <v>19738</v>
      </c>
      <c r="P17" s="15">
        <v>987</v>
      </c>
      <c r="Q17" s="15">
        <v>1081</v>
      </c>
      <c r="R17" s="15">
        <v>192</v>
      </c>
    </row>
    <row r="18" spans="1:18" ht="16.5" customHeight="1" thickBot="1" thickTop="1">
      <c r="A18" s="8"/>
      <c r="B18" s="2" t="s">
        <v>16</v>
      </c>
      <c r="C18" s="15">
        <v>32952</v>
      </c>
      <c r="D18" s="15">
        <v>1564</v>
      </c>
      <c r="E18" s="15">
        <v>1552</v>
      </c>
      <c r="F18" s="15">
        <v>417</v>
      </c>
      <c r="G18" s="15">
        <v>115783</v>
      </c>
      <c r="H18" s="15">
        <v>4770</v>
      </c>
      <c r="I18" s="15">
        <v>4438</v>
      </c>
      <c r="J18" s="15">
        <v>510</v>
      </c>
      <c r="K18" s="15">
        <v>46346</v>
      </c>
      <c r="L18" s="15">
        <v>1558</v>
      </c>
      <c r="M18" s="15">
        <v>3738</v>
      </c>
      <c r="N18" s="15">
        <v>166</v>
      </c>
      <c r="O18" s="5">
        <f>SUM(O14:O17)</f>
        <v>200705</v>
      </c>
      <c r="P18" s="5">
        <f>SUM(P14:P17)</f>
        <v>8280</v>
      </c>
      <c r="Q18" s="5">
        <f>SUM(Q14:Q17)</f>
        <v>10365</v>
      </c>
      <c r="R18" s="5">
        <f>SUM(R14:R17)</f>
        <v>1123</v>
      </c>
    </row>
    <row r="19" spans="1:18" ht="16.5" customHeight="1" thickBot="1" thickTop="1">
      <c r="A19" s="6" t="s">
        <v>7</v>
      </c>
      <c r="B19" s="1" t="s">
        <v>13</v>
      </c>
      <c r="C19" s="15">
        <v>637</v>
      </c>
      <c r="D19" s="15">
        <v>28</v>
      </c>
      <c r="E19" s="15">
        <v>27</v>
      </c>
      <c r="F19" s="15">
        <v>9</v>
      </c>
      <c r="G19" s="15">
        <v>3264</v>
      </c>
      <c r="H19" s="15">
        <v>126</v>
      </c>
      <c r="I19" s="15">
        <v>120</v>
      </c>
      <c r="J19" s="15">
        <v>14</v>
      </c>
      <c r="K19" s="15">
        <v>2007</v>
      </c>
      <c r="L19" s="15">
        <v>69</v>
      </c>
      <c r="M19" s="15">
        <v>118</v>
      </c>
      <c r="N19" s="15">
        <v>10</v>
      </c>
      <c r="O19" s="15">
        <v>121</v>
      </c>
      <c r="P19" s="15">
        <v>22</v>
      </c>
      <c r="Q19" s="15">
        <v>13</v>
      </c>
      <c r="R19" s="15">
        <v>10</v>
      </c>
    </row>
    <row r="20" spans="1:18" ht="16.5" customHeight="1" thickBot="1" thickTop="1">
      <c r="A20" s="8"/>
      <c r="B20" s="1" t="s">
        <v>12</v>
      </c>
      <c r="C20" s="15">
        <v>87</v>
      </c>
      <c r="D20" s="15">
        <v>8</v>
      </c>
      <c r="E20" s="15">
        <v>8</v>
      </c>
      <c r="F20" s="15">
        <v>8</v>
      </c>
      <c r="G20" s="15">
        <v>56</v>
      </c>
      <c r="H20" s="15">
        <v>14</v>
      </c>
      <c r="I20" s="15">
        <v>4</v>
      </c>
      <c r="J20" s="15">
        <v>4</v>
      </c>
      <c r="K20" s="15"/>
      <c r="L20" s="15"/>
      <c r="M20" s="15"/>
      <c r="N20" s="15"/>
      <c r="O20" s="15">
        <v>6007</v>
      </c>
      <c r="P20" s="15">
        <v>240</v>
      </c>
      <c r="Q20" s="15">
        <v>304</v>
      </c>
      <c r="R20" s="15">
        <v>37</v>
      </c>
    </row>
    <row r="21" spans="1:18" ht="16.5" customHeight="1" thickBot="1" thickTop="1">
      <c r="A21" s="8"/>
      <c r="B21" s="1" t="s">
        <v>14</v>
      </c>
      <c r="C21" s="15">
        <v>2595</v>
      </c>
      <c r="D21" s="15">
        <v>112</v>
      </c>
      <c r="E21" s="15">
        <v>105</v>
      </c>
      <c r="F21" s="15">
        <v>28</v>
      </c>
      <c r="G21" s="15">
        <v>9579</v>
      </c>
      <c r="H21" s="15">
        <v>383</v>
      </c>
      <c r="I21" s="15">
        <v>343</v>
      </c>
      <c r="J21" s="15">
        <v>46</v>
      </c>
      <c r="K21" s="15">
        <v>3286</v>
      </c>
      <c r="L21" s="15">
        <v>93</v>
      </c>
      <c r="M21" s="15">
        <v>197</v>
      </c>
      <c r="N21" s="15">
        <v>8</v>
      </c>
      <c r="O21" s="15">
        <v>15181</v>
      </c>
      <c r="P21" s="15">
        <v>618</v>
      </c>
      <c r="Q21" s="15">
        <v>715</v>
      </c>
      <c r="R21" s="15">
        <v>87</v>
      </c>
    </row>
    <row r="22" spans="1:18" ht="16.5" customHeight="1" thickBot="1" thickTop="1">
      <c r="A22" s="8"/>
      <c r="B22" s="1" t="s">
        <v>15</v>
      </c>
      <c r="C22" s="15">
        <v>440</v>
      </c>
      <c r="D22" s="15">
        <v>30</v>
      </c>
      <c r="E22" s="15">
        <v>28</v>
      </c>
      <c r="F22" s="15">
        <v>10</v>
      </c>
      <c r="G22" s="15">
        <v>1021</v>
      </c>
      <c r="H22" s="15">
        <v>52</v>
      </c>
      <c r="I22" s="15">
        <v>49</v>
      </c>
      <c r="J22" s="15">
        <v>7</v>
      </c>
      <c r="K22" s="15">
        <v>258</v>
      </c>
      <c r="L22" s="15">
        <v>12</v>
      </c>
      <c r="M22" s="15">
        <v>45</v>
      </c>
      <c r="N22" s="15">
        <v>4</v>
      </c>
      <c r="O22" s="15">
        <v>1345</v>
      </c>
      <c r="P22" s="15">
        <v>96</v>
      </c>
      <c r="Q22" s="15">
        <v>120</v>
      </c>
      <c r="R22" s="15">
        <v>24</v>
      </c>
    </row>
    <row r="23" spans="1:18" ht="16.5" customHeight="1" thickBot="1" thickTop="1">
      <c r="A23" s="8"/>
      <c r="B23" s="2" t="s">
        <v>16</v>
      </c>
      <c r="C23" s="15">
        <v>3759</v>
      </c>
      <c r="D23" s="15">
        <v>170</v>
      </c>
      <c r="E23" s="15">
        <v>168</v>
      </c>
      <c r="F23" s="15">
        <v>55</v>
      </c>
      <c r="G23" s="15">
        <v>13920</v>
      </c>
      <c r="H23" s="15">
        <v>575</v>
      </c>
      <c r="I23" s="15">
        <v>516</v>
      </c>
      <c r="J23" s="15">
        <v>71</v>
      </c>
      <c r="K23" s="15">
        <v>5551</v>
      </c>
      <c r="L23" s="15">
        <v>174</v>
      </c>
      <c r="M23" s="15">
        <v>360</v>
      </c>
      <c r="N23" s="15">
        <v>22</v>
      </c>
      <c r="O23" s="5">
        <f>SUM(O19:O22)</f>
        <v>22654</v>
      </c>
      <c r="P23" s="5">
        <f>SUM(P19:P22)</f>
        <v>976</v>
      </c>
      <c r="Q23" s="5">
        <f>SUM(Q19:Q22)</f>
        <v>1152</v>
      </c>
      <c r="R23" s="5">
        <f>SUM(R19:R22)</f>
        <v>158</v>
      </c>
    </row>
    <row r="24" spans="1:18" ht="16.5" customHeight="1" thickBot="1" thickTop="1">
      <c r="A24" s="6" t="s">
        <v>8</v>
      </c>
      <c r="B24" s="1" t="s">
        <v>13</v>
      </c>
      <c r="C24" s="15">
        <v>9836</v>
      </c>
      <c r="D24" s="15">
        <v>381</v>
      </c>
      <c r="E24" s="15">
        <v>381</v>
      </c>
      <c r="F24" s="15">
        <v>75</v>
      </c>
      <c r="G24" s="15">
        <v>60944</v>
      </c>
      <c r="H24" s="15">
        <v>1894</v>
      </c>
      <c r="I24" s="15">
        <v>1887</v>
      </c>
      <c r="J24" s="15">
        <v>159</v>
      </c>
      <c r="K24" s="15">
        <v>34405</v>
      </c>
      <c r="L24" s="15">
        <v>967</v>
      </c>
      <c r="M24" s="15">
        <v>1749</v>
      </c>
      <c r="N24" s="15">
        <v>77</v>
      </c>
      <c r="O24" s="15">
        <v>565</v>
      </c>
      <c r="P24" s="15">
        <v>52</v>
      </c>
      <c r="Q24" s="15">
        <v>20</v>
      </c>
      <c r="R24" s="15">
        <v>18</v>
      </c>
    </row>
    <row r="25" spans="1:18" ht="16.5" customHeight="1" thickBot="1" thickTop="1">
      <c r="A25" s="8"/>
      <c r="B25" s="1" t="s">
        <v>12</v>
      </c>
      <c r="C25" s="15">
        <v>689</v>
      </c>
      <c r="D25" s="15">
        <v>21</v>
      </c>
      <c r="E25" s="15">
        <v>31</v>
      </c>
      <c r="F25" s="15">
        <v>21</v>
      </c>
      <c r="G25" s="15">
        <v>913</v>
      </c>
      <c r="H25" s="15">
        <v>62</v>
      </c>
      <c r="I25" s="15">
        <v>38</v>
      </c>
      <c r="J25" s="15">
        <v>13</v>
      </c>
      <c r="K25" s="15"/>
      <c r="L25" s="15"/>
      <c r="M25" s="15"/>
      <c r="N25" s="15"/>
      <c r="O25" s="15">
        <v>106704</v>
      </c>
      <c r="P25" s="15">
        <v>3553</v>
      </c>
      <c r="Q25" s="15">
        <v>4568</v>
      </c>
      <c r="R25" s="15">
        <v>341</v>
      </c>
    </row>
    <row r="26" spans="1:18" ht="16.5" customHeight="1" thickBot="1" thickTop="1">
      <c r="A26" s="8"/>
      <c r="B26" s="1" t="s">
        <v>14</v>
      </c>
      <c r="C26" s="15">
        <v>26236</v>
      </c>
      <c r="D26" s="15">
        <v>968</v>
      </c>
      <c r="E26" s="15">
        <v>966</v>
      </c>
      <c r="F26" s="15">
        <v>196</v>
      </c>
      <c r="G26" s="15">
        <v>119658</v>
      </c>
      <c r="H26" s="15">
        <v>3639</v>
      </c>
      <c r="I26" s="15">
        <v>3628</v>
      </c>
      <c r="J26" s="15">
        <v>312</v>
      </c>
      <c r="K26" s="15">
        <v>35399</v>
      </c>
      <c r="L26" s="15">
        <v>917</v>
      </c>
      <c r="M26" s="15">
        <v>1741</v>
      </c>
      <c r="N26" s="15">
        <v>62</v>
      </c>
      <c r="O26" s="15">
        <v>190729</v>
      </c>
      <c r="P26" s="15">
        <v>6255</v>
      </c>
      <c r="Q26" s="15">
        <v>7381</v>
      </c>
      <c r="R26" s="15">
        <v>629</v>
      </c>
    </row>
    <row r="27" spans="1:18" ht="16.5" customHeight="1" thickBot="1" thickTop="1">
      <c r="A27" s="8"/>
      <c r="B27" s="1" t="s">
        <v>15</v>
      </c>
      <c r="C27" s="15">
        <v>10456</v>
      </c>
      <c r="D27" s="15">
        <v>693</v>
      </c>
      <c r="E27" s="15">
        <v>692</v>
      </c>
      <c r="F27" s="15">
        <v>268</v>
      </c>
      <c r="G27" s="15">
        <v>23557</v>
      </c>
      <c r="H27" s="15">
        <v>1054</v>
      </c>
      <c r="I27" s="15">
        <v>1035</v>
      </c>
      <c r="J27" s="15">
        <v>149</v>
      </c>
      <c r="K27" s="15">
        <v>8075</v>
      </c>
      <c r="L27" s="15">
        <v>301</v>
      </c>
      <c r="M27" s="15">
        <v>831</v>
      </c>
      <c r="N27" s="15">
        <v>68</v>
      </c>
      <c r="O27" s="15">
        <v>38563</v>
      </c>
      <c r="P27" s="15">
        <v>2107</v>
      </c>
      <c r="Q27" s="15">
        <v>2708</v>
      </c>
      <c r="R27" s="15">
        <v>552</v>
      </c>
    </row>
    <row r="28" spans="1:18" ht="16.5" customHeight="1" thickBot="1" thickTop="1">
      <c r="A28" s="8"/>
      <c r="B28" s="2" t="s">
        <v>16</v>
      </c>
      <c r="C28" s="15">
        <v>47217</v>
      </c>
      <c r="D28" s="15">
        <v>2042</v>
      </c>
      <c r="E28" s="15">
        <v>2070</v>
      </c>
      <c r="F28" s="15">
        <v>560</v>
      </c>
      <c r="G28" s="15">
        <v>205072</v>
      </c>
      <c r="H28" s="15">
        <v>6649</v>
      </c>
      <c r="I28" s="15">
        <v>6588</v>
      </c>
      <c r="J28" s="15">
        <v>633</v>
      </c>
      <c r="K28" s="15">
        <v>77879</v>
      </c>
      <c r="L28" s="15">
        <v>2185</v>
      </c>
      <c r="M28" s="15">
        <v>4321</v>
      </c>
      <c r="N28" s="15">
        <v>207</v>
      </c>
      <c r="O28" s="5">
        <f>SUM(O24:O27)</f>
        <v>336561</v>
      </c>
      <c r="P28" s="5">
        <f>SUM(P24:P27)</f>
        <v>11967</v>
      </c>
      <c r="Q28" s="5">
        <f>SUM(Q24:Q27)</f>
        <v>14677</v>
      </c>
      <c r="R28" s="5">
        <f>SUM(R24:R27)</f>
        <v>1540</v>
      </c>
    </row>
    <row r="29" spans="1:18" ht="16.5" customHeight="1" thickBot="1" thickTop="1">
      <c r="A29" s="6" t="s">
        <v>9</v>
      </c>
      <c r="B29" s="1" t="s">
        <v>13</v>
      </c>
      <c r="C29" s="15">
        <v>640</v>
      </c>
      <c r="D29" s="15">
        <v>25</v>
      </c>
      <c r="E29" s="15">
        <v>24</v>
      </c>
      <c r="F29" s="15">
        <v>7</v>
      </c>
      <c r="G29" s="15">
        <v>4308</v>
      </c>
      <c r="H29" s="15">
        <v>128</v>
      </c>
      <c r="I29" s="15">
        <v>125</v>
      </c>
      <c r="J29" s="15">
        <v>10</v>
      </c>
      <c r="K29" s="15">
        <v>2104</v>
      </c>
      <c r="L29" s="15">
        <v>62</v>
      </c>
      <c r="M29" s="15">
        <v>130</v>
      </c>
      <c r="N29" s="15">
        <v>8</v>
      </c>
      <c r="O29" s="15">
        <v>0</v>
      </c>
      <c r="P29" s="15">
        <v>0</v>
      </c>
      <c r="Q29" s="15">
        <v>0</v>
      </c>
      <c r="R29" s="15">
        <v>0</v>
      </c>
    </row>
    <row r="30" spans="1:18" ht="16.5" customHeight="1" thickBot="1" thickTop="1">
      <c r="A30" s="7"/>
      <c r="B30" s="1" t="s">
        <v>12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7233</v>
      </c>
      <c r="P30" s="15">
        <v>242</v>
      </c>
      <c r="Q30" s="15">
        <v>338</v>
      </c>
      <c r="R30" s="15">
        <v>25</v>
      </c>
    </row>
    <row r="31" spans="1:18" ht="16.5" customHeight="1" thickBot="1" thickTop="1">
      <c r="A31" s="7"/>
      <c r="B31" s="1" t="s">
        <v>14</v>
      </c>
      <c r="C31" s="15">
        <v>2551</v>
      </c>
      <c r="D31" s="15">
        <v>104</v>
      </c>
      <c r="E31" s="15">
        <v>96</v>
      </c>
      <c r="F31" s="15">
        <v>26</v>
      </c>
      <c r="G31" s="15">
        <v>7871</v>
      </c>
      <c r="H31" s="15">
        <v>252</v>
      </c>
      <c r="I31" s="15">
        <v>233</v>
      </c>
      <c r="J31" s="15">
        <v>27</v>
      </c>
      <c r="K31" s="15">
        <v>2879</v>
      </c>
      <c r="L31" s="15">
        <v>78</v>
      </c>
      <c r="M31" s="15">
        <v>153</v>
      </c>
      <c r="N31" s="15">
        <v>6</v>
      </c>
      <c r="O31" s="15">
        <v>13422</v>
      </c>
      <c r="P31" s="15">
        <v>498</v>
      </c>
      <c r="Q31" s="15">
        <v>576</v>
      </c>
      <c r="R31" s="15">
        <v>68</v>
      </c>
    </row>
    <row r="32" spans="1:18" ht="16.5" customHeight="1" thickBot="1" thickTop="1">
      <c r="A32" s="7"/>
      <c r="B32" s="1" t="s">
        <v>15</v>
      </c>
      <c r="C32" s="15">
        <v>578</v>
      </c>
      <c r="D32" s="15">
        <v>48</v>
      </c>
      <c r="E32" s="15">
        <v>40</v>
      </c>
      <c r="F32" s="15">
        <v>18</v>
      </c>
      <c r="G32" s="15">
        <v>1847</v>
      </c>
      <c r="H32" s="15">
        <v>88</v>
      </c>
      <c r="I32" s="15">
        <v>88</v>
      </c>
      <c r="J32" s="15">
        <v>13</v>
      </c>
      <c r="K32" s="15">
        <v>395</v>
      </c>
      <c r="L32" s="15">
        <v>15</v>
      </c>
      <c r="M32" s="15">
        <v>42</v>
      </c>
      <c r="N32" s="15">
        <v>4</v>
      </c>
      <c r="O32" s="15">
        <v>2869</v>
      </c>
      <c r="P32" s="15">
        <v>161</v>
      </c>
      <c r="Q32" s="15">
        <v>193</v>
      </c>
      <c r="R32" s="15">
        <v>40</v>
      </c>
    </row>
    <row r="33" spans="1:18" ht="16.5" customHeight="1" thickBot="1" thickTop="1">
      <c r="A33" s="7"/>
      <c r="B33" s="3" t="s">
        <v>16</v>
      </c>
      <c r="C33" s="15">
        <v>3769</v>
      </c>
      <c r="D33" s="15">
        <v>177</v>
      </c>
      <c r="E33" s="15">
        <v>160</v>
      </c>
      <c r="F33" s="15">
        <v>51</v>
      </c>
      <c r="G33" s="15">
        <v>14026</v>
      </c>
      <c r="H33" s="15">
        <v>468</v>
      </c>
      <c r="I33" s="15">
        <v>446</v>
      </c>
      <c r="J33" s="15">
        <v>50</v>
      </c>
      <c r="K33" s="15">
        <v>5378</v>
      </c>
      <c r="L33" s="15">
        <v>155</v>
      </c>
      <c r="M33" s="15">
        <v>325</v>
      </c>
      <c r="N33" s="15">
        <v>18</v>
      </c>
      <c r="O33" s="5">
        <v>2869</v>
      </c>
      <c r="P33" s="5">
        <v>161</v>
      </c>
      <c r="Q33" s="5">
        <v>193</v>
      </c>
      <c r="R33" s="5">
        <v>40</v>
      </c>
    </row>
    <row r="34" spans="1:18" ht="16.5" customHeight="1" thickBot="1" thickTop="1">
      <c r="A34" s="10" t="s">
        <v>10</v>
      </c>
      <c r="B34" s="11" t="s">
        <v>13</v>
      </c>
      <c r="C34" s="16">
        <v>25541</v>
      </c>
      <c r="D34" s="16">
        <v>1106</v>
      </c>
      <c r="E34" s="16">
        <v>1092</v>
      </c>
      <c r="F34" s="16">
        <v>231</v>
      </c>
      <c r="G34" s="16">
        <v>137999</v>
      </c>
      <c r="H34" s="16">
        <v>5017</v>
      </c>
      <c r="I34" s="16">
        <v>4903</v>
      </c>
      <c r="J34" s="16">
        <v>471</v>
      </c>
      <c r="K34" s="16">
        <v>77798</v>
      </c>
      <c r="L34" s="16">
        <v>2506</v>
      </c>
      <c r="M34" s="16">
        <v>5054</v>
      </c>
      <c r="N34" s="16">
        <v>269</v>
      </c>
      <c r="O34" s="16">
        <f aca="true" t="shared" si="0" ref="O34:R37">SUM(O9,O14,O19,O24,O29)</f>
        <v>2047</v>
      </c>
      <c r="P34" s="16">
        <f t="shared" si="0"/>
        <v>253</v>
      </c>
      <c r="Q34" s="16">
        <f t="shared" si="0"/>
        <v>150</v>
      </c>
      <c r="R34" s="16">
        <f t="shared" si="0"/>
        <v>137</v>
      </c>
    </row>
    <row r="35" spans="1:18" ht="16.5" customHeight="1" thickBot="1" thickTop="1">
      <c r="A35" s="12"/>
      <c r="B35" s="11" t="s">
        <v>12</v>
      </c>
      <c r="C35" s="16">
        <v>1838</v>
      </c>
      <c r="D35" s="16">
        <v>115</v>
      </c>
      <c r="E35" s="16">
        <v>141</v>
      </c>
      <c r="F35" s="16">
        <v>115</v>
      </c>
      <c r="G35" s="16">
        <v>1188</v>
      </c>
      <c r="H35" s="16">
        <v>147</v>
      </c>
      <c r="I35" s="16">
        <v>62</v>
      </c>
      <c r="J35" s="16">
        <v>34</v>
      </c>
      <c r="K35" s="16"/>
      <c r="L35" s="16"/>
      <c r="M35" s="16"/>
      <c r="N35" s="16"/>
      <c r="O35" s="16">
        <f t="shared" si="0"/>
        <v>244032</v>
      </c>
      <c r="P35" s="16">
        <f t="shared" si="0"/>
        <v>9066</v>
      </c>
      <c r="Q35" s="16">
        <f t="shared" si="0"/>
        <v>11986</v>
      </c>
      <c r="R35" s="16">
        <f t="shared" si="0"/>
        <v>1008</v>
      </c>
    </row>
    <row r="36" spans="1:18" ht="16.5" customHeight="1" thickBot="1" thickTop="1">
      <c r="A36" s="12"/>
      <c r="B36" s="11" t="s">
        <v>14</v>
      </c>
      <c r="C36" s="16">
        <v>58402</v>
      </c>
      <c r="D36" s="16">
        <v>2470</v>
      </c>
      <c r="E36" s="16">
        <v>2383</v>
      </c>
      <c r="F36" s="16">
        <v>578</v>
      </c>
      <c r="G36" s="16">
        <v>229770</v>
      </c>
      <c r="H36" s="16">
        <v>8230</v>
      </c>
      <c r="I36" s="16">
        <v>7768</v>
      </c>
      <c r="J36" s="16">
        <v>844</v>
      </c>
      <c r="K36" s="16">
        <v>67982</v>
      </c>
      <c r="L36" s="16">
        <v>1887</v>
      </c>
      <c r="M36" s="16">
        <v>3822</v>
      </c>
      <c r="N36" s="16">
        <v>138</v>
      </c>
      <c r="O36" s="16">
        <f t="shared" si="0"/>
        <v>376736</v>
      </c>
      <c r="P36" s="16">
        <f t="shared" si="0"/>
        <v>13902</v>
      </c>
      <c r="Q36" s="16">
        <f t="shared" si="0"/>
        <v>15879</v>
      </c>
      <c r="R36" s="16">
        <f t="shared" si="0"/>
        <v>1698</v>
      </c>
    </row>
    <row r="37" spans="1:18" ht="16.5" customHeight="1" thickBot="1" thickTop="1">
      <c r="A37" s="12"/>
      <c r="B37" s="11" t="s">
        <v>15</v>
      </c>
      <c r="C37" s="16">
        <v>17686</v>
      </c>
      <c r="D37" s="16">
        <v>1167</v>
      </c>
      <c r="E37" s="16">
        <v>1130</v>
      </c>
      <c r="F37" s="16">
        <v>416</v>
      </c>
      <c r="G37" s="16">
        <v>39952</v>
      </c>
      <c r="H37" s="16">
        <v>1850</v>
      </c>
      <c r="I37" s="16">
        <v>1707</v>
      </c>
      <c r="J37" s="16">
        <v>256</v>
      </c>
      <c r="K37" s="16">
        <v>13284</v>
      </c>
      <c r="L37" s="16">
        <v>511</v>
      </c>
      <c r="M37" s="16">
        <v>1462</v>
      </c>
      <c r="N37" s="16">
        <v>117</v>
      </c>
      <c r="O37" s="16">
        <f t="shared" si="0"/>
        <v>69431</v>
      </c>
      <c r="P37" s="16">
        <f t="shared" si="0"/>
        <v>3750</v>
      </c>
      <c r="Q37" s="16">
        <f t="shared" si="0"/>
        <v>4621</v>
      </c>
      <c r="R37" s="16">
        <f t="shared" si="0"/>
        <v>905</v>
      </c>
    </row>
    <row r="38" spans="1:18" ht="16.5" customHeight="1" thickBot="1" thickTop="1">
      <c r="A38" s="12"/>
      <c r="B38" s="17" t="s">
        <v>16</v>
      </c>
      <c r="C38" s="16">
        <v>103467</v>
      </c>
      <c r="D38" s="16">
        <f>SUM(D34:D37)</f>
        <v>4858</v>
      </c>
      <c r="E38" s="16">
        <v>4746</v>
      </c>
      <c r="F38" s="16">
        <v>1340</v>
      </c>
      <c r="G38" s="16">
        <v>408909</v>
      </c>
      <c r="H38" s="16">
        <v>15244</v>
      </c>
      <c r="I38" s="16">
        <v>14440</v>
      </c>
      <c r="J38" s="16">
        <v>1605</v>
      </c>
      <c r="K38" s="16">
        <v>159064</v>
      </c>
      <c r="L38" s="16">
        <v>4904</v>
      </c>
      <c r="M38" s="16">
        <v>10338</v>
      </c>
      <c r="N38" s="16">
        <v>524</v>
      </c>
      <c r="O38" s="13">
        <f>SUM(O34:O37)</f>
        <v>692246</v>
      </c>
      <c r="P38" s="13">
        <f>SUM(P34:P37)</f>
        <v>26971</v>
      </c>
      <c r="Q38" s="13">
        <f>SUM(Q34:Q37)</f>
        <v>32636</v>
      </c>
      <c r="R38" s="13">
        <f>SUM(R34:R37)</f>
        <v>3748</v>
      </c>
    </row>
    <row r="39" ht="13.5" thickTop="1"/>
  </sheetData>
  <sheetProtection/>
  <mergeCells count="10">
    <mergeCell ref="A29:A33"/>
    <mergeCell ref="A34:A38"/>
    <mergeCell ref="A19:A23"/>
    <mergeCell ref="A24:A28"/>
    <mergeCell ref="A1:R1"/>
    <mergeCell ref="A2:R2"/>
    <mergeCell ref="A5:R5"/>
    <mergeCell ref="A4:R4"/>
    <mergeCell ref="A9:A13"/>
    <mergeCell ref="A14:A18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Usuario Final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Final</dc:creator>
  <cp:keywords/>
  <dc:description/>
  <cp:lastModifiedBy>lportillo</cp:lastModifiedBy>
  <cp:lastPrinted>2010-01-05T18:37:25Z</cp:lastPrinted>
  <dcterms:created xsi:type="dcterms:W3CDTF">2004-12-09T21:12:16Z</dcterms:created>
  <dcterms:modified xsi:type="dcterms:W3CDTF">2013-05-24T19:22:06Z</dcterms:modified>
  <cp:category/>
  <cp:version/>
  <cp:contentType/>
  <cp:contentStatus/>
</cp:coreProperties>
</file>