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reescolar por Modalidad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<sst xmlns="http://schemas.openxmlformats.org/spreadsheetml/2006/main" count="60" uniqueCount="25">
  <si>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Cendi</t>
  </si>
  <si>
    <t>Comunitaria</t>
  </si>
  <si>
    <t>General</t>
  </si>
  <si>
    <t>Indígena</t>
  </si>
  <si>
    <t>Municipio</t>
  </si>
  <si>
    <t>Ensenada</t>
  </si>
  <si>
    <t>Mexicali</t>
  </si>
  <si>
    <t>Tecate</t>
  </si>
  <si>
    <t>Tijuana</t>
  </si>
  <si>
    <t>Rosarito</t>
  </si>
  <si>
    <t>Baja California</t>
  </si>
  <si>
    <t>Modalidad</t>
  </si>
  <si>
    <t>Alumnos por Grado</t>
  </si>
  <si>
    <t>Total</t>
  </si>
  <si>
    <t>Grupos por Grado</t>
  </si>
  <si>
    <t>Docentes</t>
  </si>
  <si>
    <t>Escuelas</t>
  </si>
  <si>
    <t>1ro</t>
  </si>
  <si>
    <t>2do</t>
  </si>
  <si>
    <t>3ro</t>
  </si>
  <si>
    <t>Departamento de Información y Estadística Educativa</t>
  </si>
  <si>
    <t>Dirección de Planeación, Programación y Presupuesto</t>
  </si>
  <si>
    <t>Alumnos, Docentes y Escuelas en Educación Preescolar por Modalidad</t>
  </si>
  <si>
    <t>Migrante</t>
  </si>
  <si>
    <t>Inicio de Cursos 2012-2013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</si>
</sst>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10"/>
      <color theme="0"/>
      <name val="Arial"/>
      <family val="2"/>
    </font>
    <font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0" xfId="54" applyFont="1" applyFill="1" applyBorder="1" applyAlignment="1">
      <alignment horizontal="left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5" fillId="33" borderId="10" xfId="53" applyFont="1" applyFill="1" applyBorder="1" applyAlignment="1">
      <alignment horizontal="center" vertical="center"/>
      <protection/>
    </xf>
    <xf numFmtId="0" fontId="45" fillId="34" borderId="10" xfId="0" applyFont="1" applyFill="1" applyBorder="1" applyAlignment="1">
      <alignment horizontal="center" vertical="center" wrapText="1"/>
    </xf>
    <xf numFmtId="0" fontId="47" fillId="34" borderId="10" xfId="54" applyFont="1" applyFill="1" applyBorder="1" applyAlignment="1">
      <alignment horizontal="left" vertical="center" wrapText="1"/>
      <protection/>
    </xf>
    <xf numFmtId="3" fontId="47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/>
    </xf>
    <xf numFmtId="3" fontId="45" fillId="34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Modalidad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">
      <selection activeCell="G13" sqref="G13"/>
    </sheetView>
  </sheetViews>
  <sheetFormatPr defaultColWidth="11.421875" defaultRowHeight="12.75"/>
  <cols>
    <col min="1" max="1" width="13.421875" style="0" bestFit="1" customWidth="1"/>
    <col min="2" max="2" width="13.7109375" style="0" bestFit="1" customWidth="1"/>
    <col min="3" max="10" width="8.8515625" style="0" customWidth="1"/>
    <col min="11" max="11" width="9.140625" style="0" customWidth="1"/>
    <col min="12" max="12" width="8.140625" style="0" bestFit="1" customWidth="1"/>
  </cols>
  <sheetData>
    <row r="1" spans="1:12" ht="12.75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8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 customHeight="1" thickBot="1" thickTop="1">
      <c r="A7" s="11" t="s">
        <v>4</v>
      </c>
      <c r="B7" s="11" t="s">
        <v>11</v>
      </c>
      <c r="C7" s="11" t="s">
        <v>12</v>
      </c>
      <c r="D7" s="11"/>
      <c r="E7" s="11"/>
      <c r="F7" s="11"/>
      <c r="G7" s="11" t="s">
        <v>14</v>
      </c>
      <c r="H7" s="11"/>
      <c r="I7" s="11"/>
      <c r="J7" s="11"/>
      <c r="K7" s="11" t="s">
        <v>15</v>
      </c>
      <c r="L7" s="11" t="s">
        <v>16</v>
      </c>
    </row>
    <row r="8" spans="1:12" ht="18.75" customHeight="1" thickBot="1" thickTop="1">
      <c r="A8" s="12"/>
      <c r="B8" s="12"/>
      <c r="C8" s="13" t="s">
        <v>17</v>
      </c>
      <c r="D8" s="13" t="s">
        <v>18</v>
      </c>
      <c r="E8" s="13" t="s">
        <v>19</v>
      </c>
      <c r="F8" s="13" t="s">
        <v>13</v>
      </c>
      <c r="G8" s="13" t="s">
        <v>17</v>
      </c>
      <c r="H8" s="13" t="s">
        <v>18</v>
      </c>
      <c r="I8" s="13" t="s">
        <v>19</v>
      </c>
      <c r="J8" s="13" t="s">
        <v>13</v>
      </c>
      <c r="K8" s="12"/>
      <c r="L8" s="12"/>
    </row>
    <row r="9" spans="1:12" ht="14.25" thickBot="1" thickTop="1">
      <c r="A9" s="9" t="s">
        <v>5</v>
      </c>
      <c r="B9" s="2" t="s">
        <v>0</v>
      </c>
      <c r="C9" s="3">
        <v>23</v>
      </c>
      <c r="D9" s="3">
        <v>17</v>
      </c>
      <c r="E9" s="3">
        <v>24</v>
      </c>
      <c r="F9" s="3">
        <v>64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1</v>
      </c>
    </row>
    <row r="10" spans="1:12" ht="14.25" thickBot="1" thickTop="1">
      <c r="A10" s="10"/>
      <c r="B10" s="2" t="s">
        <v>1</v>
      </c>
      <c r="C10" s="3">
        <v>0</v>
      </c>
      <c r="D10" s="3">
        <v>0</v>
      </c>
      <c r="E10" s="3">
        <v>446</v>
      </c>
      <c r="F10" s="3">
        <v>446</v>
      </c>
      <c r="G10" s="3">
        <v>0</v>
      </c>
      <c r="H10" s="3">
        <v>0</v>
      </c>
      <c r="I10" s="3">
        <v>0</v>
      </c>
      <c r="J10" s="3">
        <v>43</v>
      </c>
      <c r="K10" s="3">
        <v>51</v>
      </c>
      <c r="L10" s="3">
        <v>43</v>
      </c>
    </row>
    <row r="11" spans="1:12" ht="14.25" thickBot="1" thickTop="1">
      <c r="A11" s="10"/>
      <c r="B11" s="2" t="s">
        <v>2</v>
      </c>
      <c r="C11" s="3">
        <v>799</v>
      </c>
      <c r="D11" s="3">
        <v>6442</v>
      </c>
      <c r="E11" s="3">
        <v>7747</v>
      </c>
      <c r="F11" s="3">
        <v>14988</v>
      </c>
      <c r="G11" s="3">
        <v>63</v>
      </c>
      <c r="H11" s="3">
        <v>312</v>
      </c>
      <c r="I11" s="3">
        <v>371</v>
      </c>
      <c r="J11" s="3">
        <v>746</v>
      </c>
      <c r="K11" s="3">
        <v>680</v>
      </c>
      <c r="L11" s="3">
        <v>204</v>
      </c>
    </row>
    <row r="12" spans="1:12" ht="14.25" thickBot="1" thickTop="1">
      <c r="A12" s="10"/>
      <c r="B12" s="2" t="s">
        <v>3</v>
      </c>
      <c r="C12" s="3">
        <v>105</v>
      </c>
      <c r="D12" s="3">
        <v>835</v>
      </c>
      <c r="E12" s="3">
        <v>1176</v>
      </c>
      <c r="F12" s="3">
        <v>2116</v>
      </c>
      <c r="G12" s="3">
        <v>25</v>
      </c>
      <c r="H12" s="3">
        <v>50</v>
      </c>
      <c r="I12" s="3">
        <v>63</v>
      </c>
      <c r="J12" s="3">
        <v>138</v>
      </c>
      <c r="K12" s="3">
        <v>100</v>
      </c>
      <c r="L12" s="3">
        <v>41</v>
      </c>
    </row>
    <row r="13" spans="1:12" ht="14.25" thickBot="1" thickTop="1">
      <c r="A13" s="10"/>
      <c r="B13" s="2" t="s">
        <v>23</v>
      </c>
      <c r="C13" s="3">
        <v>61</v>
      </c>
      <c r="D13" s="3">
        <v>105</v>
      </c>
      <c r="E13" s="3">
        <v>58</v>
      </c>
      <c r="F13" s="3">
        <v>224</v>
      </c>
      <c r="G13" s="3">
        <v>1</v>
      </c>
      <c r="H13" s="3">
        <v>3</v>
      </c>
      <c r="I13" s="3">
        <v>3</v>
      </c>
      <c r="J13" s="3">
        <v>7</v>
      </c>
      <c r="K13" s="3">
        <v>6</v>
      </c>
      <c r="L13" s="3">
        <v>3</v>
      </c>
    </row>
    <row r="14" spans="1:12" ht="14.25" thickBot="1" thickTop="1">
      <c r="A14" s="10"/>
      <c r="B14" s="4" t="s">
        <v>13</v>
      </c>
      <c r="C14" s="5">
        <v>988</v>
      </c>
      <c r="D14" s="5">
        <f aca="true" t="shared" si="0" ref="D14:L14">SUM(D9:D13)</f>
        <v>7399</v>
      </c>
      <c r="E14" s="5">
        <f t="shared" si="0"/>
        <v>9451</v>
      </c>
      <c r="F14" s="5">
        <f t="shared" si="0"/>
        <v>17838</v>
      </c>
      <c r="G14" s="5">
        <f t="shared" si="0"/>
        <v>90</v>
      </c>
      <c r="H14" s="5">
        <f t="shared" si="0"/>
        <v>366</v>
      </c>
      <c r="I14" s="5">
        <f t="shared" si="0"/>
        <v>438</v>
      </c>
      <c r="J14" s="5">
        <f t="shared" si="0"/>
        <v>937</v>
      </c>
      <c r="K14" s="5">
        <f t="shared" si="0"/>
        <v>840</v>
      </c>
      <c r="L14" s="5">
        <f t="shared" si="0"/>
        <v>292</v>
      </c>
    </row>
    <row r="15" spans="1:12" ht="14.25" thickBot="1" thickTop="1">
      <c r="A15" s="9" t="s">
        <v>6</v>
      </c>
      <c r="B15" s="2" t="s">
        <v>0</v>
      </c>
      <c r="C15" s="3">
        <v>43</v>
      </c>
      <c r="D15" s="3">
        <v>29</v>
      </c>
      <c r="E15" s="3">
        <v>29</v>
      </c>
      <c r="F15" s="3">
        <f>SUM(C15:E15)</f>
        <v>101</v>
      </c>
      <c r="G15" s="3">
        <v>2</v>
      </c>
      <c r="H15" s="3">
        <v>1</v>
      </c>
      <c r="I15" s="3">
        <v>1</v>
      </c>
      <c r="J15" s="3">
        <v>4</v>
      </c>
      <c r="K15" s="3">
        <v>4</v>
      </c>
      <c r="L15" s="3">
        <v>1</v>
      </c>
    </row>
    <row r="16" spans="1:12" ht="14.25" thickBot="1" thickTop="1">
      <c r="A16" s="10"/>
      <c r="B16" s="2" t="s">
        <v>1</v>
      </c>
      <c r="C16" s="3">
        <v>0</v>
      </c>
      <c r="D16" s="3">
        <v>0</v>
      </c>
      <c r="E16" s="3">
        <v>544</v>
      </c>
      <c r="F16" s="3">
        <v>544</v>
      </c>
      <c r="G16" s="3">
        <v>0</v>
      </c>
      <c r="H16" s="3">
        <v>0</v>
      </c>
      <c r="I16" s="3">
        <v>0</v>
      </c>
      <c r="J16" s="3">
        <v>41</v>
      </c>
      <c r="K16" s="3">
        <v>41</v>
      </c>
      <c r="L16" s="3">
        <v>41</v>
      </c>
    </row>
    <row r="17" spans="1:12" ht="14.25" thickBot="1" thickTop="1">
      <c r="A17" s="10"/>
      <c r="B17" s="2" t="s">
        <v>2</v>
      </c>
      <c r="C17" s="3">
        <v>2665</v>
      </c>
      <c r="D17" s="3">
        <v>14253</v>
      </c>
      <c r="E17" s="3">
        <v>17317</v>
      </c>
      <c r="F17" s="3">
        <f>SUM(C17:E17)</f>
        <v>34235</v>
      </c>
      <c r="G17" s="3">
        <v>204</v>
      </c>
      <c r="H17" s="3">
        <v>680</v>
      </c>
      <c r="I17" s="3">
        <v>796</v>
      </c>
      <c r="J17" s="3">
        <f>SUM(G17:I17)</f>
        <v>1680</v>
      </c>
      <c r="K17" s="3">
        <v>1545</v>
      </c>
      <c r="L17" s="3">
        <v>392</v>
      </c>
    </row>
    <row r="18" spans="1:12" ht="14.25" thickBot="1" thickTop="1">
      <c r="A18" s="10"/>
      <c r="B18" s="2" t="s">
        <v>3</v>
      </c>
      <c r="C18" s="3">
        <v>3</v>
      </c>
      <c r="D18" s="3">
        <v>2</v>
      </c>
      <c r="E18" s="3">
        <v>3</v>
      </c>
      <c r="F18" s="3">
        <v>8</v>
      </c>
      <c r="G18" s="3">
        <v>1</v>
      </c>
      <c r="H18" s="3">
        <v>1</v>
      </c>
      <c r="I18" s="3">
        <v>1</v>
      </c>
      <c r="J18" s="3">
        <v>3</v>
      </c>
      <c r="K18" s="3">
        <v>1</v>
      </c>
      <c r="L18" s="3">
        <v>1</v>
      </c>
    </row>
    <row r="19" spans="1:12" ht="14.25" thickBot="1" thickTop="1">
      <c r="A19" s="10"/>
      <c r="B19" s="2" t="s">
        <v>23</v>
      </c>
      <c r="C19" s="3">
        <v>0</v>
      </c>
      <c r="D19" s="3">
        <v>0</v>
      </c>
      <c r="E19" s="3">
        <v>0</v>
      </c>
      <c r="F19" s="3">
        <v>0</v>
      </c>
      <c r="G19" s="3"/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 thickBot="1" thickTop="1">
      <c r="A20" s="10"/>
      <c r="B20" s="4" t="s">
        <v>13</v>
      </c>
      <c r="C20" s="5">
        <f aca="true" t="shared" si="1" ref="C20:L20">SUM(C15:C19)</f>
        <v>2711</v>
      </c>
      <c r="D20" s="5">
        <f t="shared" si="1"/>
        <v>14284</v>
      </c>
      <c r="E20" s="5">
        <f t="shared" si="1"/>
        <v>17893</v>
      </c>
      <c r="F20" s="5">
        <f t="shared" si="1"/>
        <v>34888</v>
      </c>
      <c r="G20" s="5">
        <f t="shared" si="1"/>
        <v>207</v>
      </c>
      <c r="H20" s="5">
        <f t="shared" si="1"/>
        <v>682</v>
      </c>
      <c r="I20" s="5">
        <f t="shared" si="1"/>
        <v>798</v>
      </c>
      <c r="J20" s="5">
        <f t="shared" si="1"/>
        <v>1728</v>
      </c>
      <c r="K20" s="5">
        <f t="shared" si="1"/>
        <v>1591</v>
      </c>
      <c r="L20" s="5">
        <f t="shared" si="1"/>
        <v>435</v>
      </c>
    </row>
    <row r="21" spans="1:12" ht="14.25" thickBot="1" thickTop="1">
      <c r="A21" s="9" t="s">
        <v>7</v>
      </c>
      <c r="B21" s="2" t="s">
        <v>0</v>
      </c>
      <c r="C21" s="3">
        <v>21</v>
      </c>
      <c r="D21" s="3">
        <v>17</v>
      </c>
      <c r="E21" s="3">
        <v>24</v>
      </c>
      <c r="F21" s="3">
        <f>SUM(C21:E21)</f>
        <v>62</v>
      </c>
      <c r="G21" s="3">
        <v>1</v>
      </c>
      <c r="H21" s="3">
        <v>1</v>
      </c>
      <c r="I21" s="3">
        <v>1</v>
      </c>
      <c r="J21" s="3">
        <v>3</v>
      </c>
      <c r="K21" s="3">
        <v>3</v>
      </c>
      <c r="L21" s="3">
        <v>1</v>
      </c>
    </row>
    <row r="22" spans="1:12" ht="14.25" thickBot="1" thickTop="1">
      <c r="A22" s="10"/>
      <c r="B22" s="2" t="s">
        <v>1</v>
      </c>
      <c r="C22" s="3">
        <v>0</v>
      </c>
      <c r="D22" s="3">
        <v>0</v>
      </c>
      <c r="E22" s="3">
        <v>69</v>
      </c>
      <c r="F22" s="3">
        <f>SUM(C22:E22)</f>
        <v>69</v>
      </c>
      <c r="G22" s="3">
        <v>0</v>
      </c>
      <c r="H22" s="3">
        <v>0</v>
      </c>
      <c r="I22" s="3">
        <v>0</v>
      </c>
      <c r="J22" s="3">
        <v>7</v>
      </c>
      <c r="K22" s="3">
        <v>10</v>
      </c>
      <c r="L22" s="3">
        <v>7</v>
      </c>
    </row>
    <row r="23" spans="1:12" ht="14.25" thickBot="1" thickTop="1">
      <c r="A23" s="10"/>
      <c r="B23" s="2" t="s">
        <v>2</v>
      </c>
      <c r="C23" s="3">
        <v>134</v>
      </c>
      <c r="D23" s="3">
        <v>1544</v>
      </c>
      <c r="E23" s="3">
        <v>1993</v>
      </c>
      <c r="F23" s="3">
        <f>SUM(C23:E23)</f>
        <v>3671</v>
      </c>
      <c r="G23" s="3">
        <v>17</v>
      </c>
      <c r="H23" s="3">
        <v>81</v>
      </c>
      <c r="I23" s="3">
        <v>97</v>
      </c>
      <c r="J23" s="3">
        <f>SUM(G23:I23)</f>
        <v>195</v>
      </c>
      <c r="K23" s="3">
        <v>180</v>
      </c>
      <c r="L23" s="3">
        <v>53</v>
      </c>
    </row>
    <row r="24" spans="1:12" ht="14.25" thickBot="1" thickTop="1">
      <c r="A24" s="10"/>
      <c r="B24" s="2" t="s">
        <v>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 thickBot="1" thickTop="1">
      <c r="A25" s="10"/>
      <c r="B25" s="2" t="s">
        <v>23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 thickBot="1" thickTop="1">
      <c r="A26" s="10"/>
      <c r="B26" s="4" t="s">
        <v>13</v>
      </c>
      <c r="C26" s="5">
        <f aca="true" t="shared" si="2" ref="C26:L26">SUM(C21:C25)</f>
        <v>155</v>
      </c>
      <c r="D26" s="5">
        <f t="shared" si="2"/>
        <v>1561</v>
      </c>
      <c r="E26" s="5">
        <f t="shared" si="2"/>
        <v>2086</v>
      </c>
      <c r="F26" s="5">
        <f t="shared" si="2"/>
        <v>3802</v>
      </c>
      <c r="G26" s="5">
        <f t="shared" si="2"/>
        <v>18</v>
      </c>
      <c r="H26" s="5">
        <f t="shared" si="2"/>
        <v>82</v>
      </c>
      <c r="I26" s="5">
        <f t="shared" si="2"/>
        <v>98</v>
      </c>
      <c r="J26" s="5">
        <f t="shared" si="2"/>
        <v>205</v>
      </c>
      <c r="K26" s="5">
        <f t="shared" si="2"/>
        <v>193</v>
      </c>
      <c r="L26" s="5">
        <f t="shared" si="2"/>
        <v>61</v>
      </c>
    </row>
    <row r="27" spans="1:12" ht="14.25" thickBot="1" thickTop="1">
      <c r="A27" s="9" t="s">
        <v>8</v>
      </c>
      <c r="B27" s="2" t="s">
        <v>0</v>
      </c>
      <c r="C27" s="3">
        <v>28</v>
      </c>
      <c r="D27" s="3">
        <v>23</v>
      </c>
      <c r="E27" s="3">
        <v>28</v>
      </c>
      <c r="F27" s="3">
        <v>74</v>
      </c>
      <c r="G27" s="3">
        <v>1</v>
      </c>
      <c r="H27" s="3">
        <v>1</v>
      </c>
      <c r="I27" s="3">
        <v>1</v>
      </c>
      <c r="J27" s="3">
        <v>3</v>
      </c>
      <c r="K27" s="3">
        <v>3</v>
      </c>
      <c r="L27" s="3">
        <v>1</v>
      </c>
    </row>
    <row r="28" spans="1:12" ht="14.25" thickBot="1" thickTop="1">
      <c r="A28" s="10"/>
      <c r="B28" s="2" t="s">
        <v>1</v>
      </c>
      <c r="C28" s="3">
        <v>0</v>
      </c>
      <c r="D28" s="3">
        <v>0</v>
      </c>
      <c r="E28" s="3">
        <v>259</v>
      </c>
      <c r="F28" s="3">
        <v>259</v>
      </c>
      <c r="G28" s="3">
        <v>0</v>
      </c>
      <c r="H28" s="3">
        <v>0</v>
      </c>
      <c r="I28" s="3">
        <v>11</v>
      </c>
      <c r="J28" s="3">
        <v>11</v>
      </c>
      <c r="K28" s="3">
        <v>13</v>
      </c>
      <c r="L28" s="3">
        <v>11</v>
      </c>
    </row>
    <row r="29" spans="1:12" ht="14.25" thickBot="1" thickTop="1">
      <c r="A29" s="10"/>
      <c r="B29" s="2" t="s">
        <v>2</v>
      </c>
      <c r="C29" s="3">
        <v>719</v>
      </c>
      <c r="D29" s="3">
        <v>18154</v>
      </c>
      <c r="E29" s="3">
        <v>27617</v>
      </c>
      <c r="F29" s="3">
        <f>SUM(C29:E29)</f>
        <v>46490</v>
      </c>
      <c r="G29" s="3">
        <v>64</v>
      </c>
      <c r="H29" s="3">
        <v>830</v>
      </c>
      <c r="I29" s="3">
        <v>1178</v>
      </c>
      <c r="J29" s="3">
        <f>SUM(G29:I29)</f>
        <v>2072</v>
      </c>
      <c r="K29" s="3">
        <v>2066</v>
      </c>
      <c r="L29" s="3">
        <v>563</v>
      </c>
    </row>
    <row r="30" spans="1:12" ht="14.25" thickBot="1" thickTop="1">
      <c r="A30" s="10"/>
      <c r="B30" s="2" t="s">
        <v>3</v>
      </c>
      <c r="C30" s="3">
        <v>20</v>
      </c>
      <c r="D30" s="3">
        <v>330</v>
      </c>
      <c r="E30" s="3">
        <v>512</v>
      </c>
      <c r="F30" s="3">
        <f>SUM(C30:E30)</f>
        <v>862</v>
      </c>
      <c r="G30" s="3">
        <v>2</v>
      </c>
      <c r="H30" s="3">
        <v>15</v>
      </c>
      <c r="I30" s="3">
        <v>21</v>
      </c>
      <c r="J30" s="3">
        <f>SUM(G30:I30)</f>
        <v>38</v>
      </c>
      <c r="K30" s="3">
        <v>35</v>
      </c>
      <c r="L30" s="3">
        <v>8</v>
      </c>
    </row>
    <row r="31" spans="1:12" ht="14.25" thickBot="1" thickTop="1">
      <c r="A31" s="10"/>
      <c r="B31" s="2" t="s">
        <v>23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4.25" thickBot="1" thickTop="1">
      <c r="A32" s="10"/>
      <c r="B32" s="4" t="s">
        <v>13</v>
      </c>
      <c r="C32" s="5">
        <f aca="true" t="shared" si="3" ref="C32:L32">SUM(C27:C31)</f>
        <v>767</v>
      </c>
      <c r="D32" s="5">
        <f t="shared" si="3"/>
        <v>18507</v>
      </c>
      <c r="E32" s="5">
        <f t="shared" si="3"/>
        <v>28416</v>
      </c>
      <c r="F32" s="5">
        <f t="shared" si="3"/>
        <v>47685</v>
      </c>
      <c r="G32" s="5">
        <f t="shared" si="3"/>
        <v>67</v>
      </c>
      <c r="H32" s="5">
        <f t="shared" si="3"/>
        <v>846</v>
      </c>
      <c r="I32" s="5">
        <f t="shared" si="3"/>
        <v>1211</v>
      </c>
      <c r="J32" s="5">
        <f t="shared" si="3"/>
        <v>2124</v>
      </c>
      <c r="K32" s="5">
        <f t="shared" si="3"/>
        <v>2117</v>
      </c>
      <c r="L32" s="5">
        <f t="shared" si="3"/>
        <v>583</v>
      </c>
    </row>
    <row r="33" spans="1:12" ht="14.25" thickBot="1" thickTop="1">
      <c r="A33" s="9" t="s">
        <v>9</v>
      </c>
      <c r="B33" s="2" t="s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4.25" thickBot="1" thickTop="1">
      <c r="A34" s="10"/>
      <c r="B34" s="2" t="s">
        <v>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 thickBot="1" thickTop="1">
      <c r="A35" s="10"/>
      <c r="B35" s="2" t="s">
        <v>2</v>
      </c>
      <c r="C35" s="3">
        <v>82</v>
      </c>
      <c r="D35" s="3">
        <v>1493</v>
      </c>
      <c r="E35" s="3">
        <v>1956</v>
      </c>
      <c r="F35" s="3">
        <f>SUM(C35:E35)</f>
        <v>3531</v>
      </c>
      <c r="G35" s="3">
        <v>7</v>
      </c>
      <c r="H35" s="3">
        <v>72</v>
      </c>
      <c r="I35" s="3">
        <v>92</v>
      </c>
      <c r="J35" s="3">
        <f>SUM(G35:I35)</f>
        <v>171</v>
      </c>
      <c r="K35" s="3">
        <v>164</v>
      </c>
      <c r="L35" s="3">
        <v>50</v>
      </c>
    </row>
    <row r="36" spans="1:12" ht="14.25" thickBot="1" thickTop="1">
      <c r="A36" s="10"/>
      <c r="B36" s="2" t="s">
        <v>3</v>
      </c>
      <c r="C36" s="3">
        <v>10</v>
      </c>
      <c r="D36" s="3">
        <v>39</v>
      </c>
      <c r="E36" s="3">
        <v>33</v>
      </c>
      <c r="F36" s="3">
        <f>SUM(C36:E36)</f>
        <v>82</v>
      </c>
      <c r="G36" s="3">
        <v>1</v>
      </c>
      <c r="H36" s="3">
        <v>2</v>
      </c>
      <c r="I36" s="3">
        <v>1</v>
      </c>
      <c r="J36" s="3">
        <v>4</v>
      </c>
      <c r="K36" s="3">
        <v>3</v>
      </c>
      <c r="L36" s="3">
        <v>1</v>
      </c>
    </row>
    <row r="37" spans="1:12" ht="14.25" thickBot="1" thickTop="1">
      <c r="A37" s="10"/>
      <c r="B37" s="2" t="s">
        <v>23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4.25" thickBot="1" thickTop="1">
      <c r="A38" s="10"/>
      <c r="B38" s="6" t="s">
        <v>13</v>
      </c>
      <c r="C38" s="7">
        <f aca="true" t="shared" si="4" ref="C38:L38">SUM(C33:C37)</f>
        <v>92</v>
      </c>
      <c r="D38" s="7">
        <f t="shared" si="4"/>
        <v>1532</v>
      </c>
      <c r="E38" s="7">
        <f t="shared" si="4"/>
        <v>1989</v>
      </c>
      <c r="F38" s="7">
        <f t="shared" si="4"/>
        <v>3613</v>
      </c>
      <c r="G38" s="7">
        <f t="shared" si="4"/>
        <v>8</v>
      </c>
      <c r="H38" s="7">
        <f t="shared" si="4"/>
        <v>74</v>
      </c>
      <c r="I38" s="7">
        <f t="shared" si="4"/>
        <v>93</v>
      </c>
      <c r="J38" s="7">
        <f t="shared" si="4"/>
        <v>175</v>
      </c>
      <c r="K38" s="7">
        <f t="shared" si="4"/>
        <v>167</v>
      </c>
      <c r="L38" s="7">
        <f t="shared" si="4"/>
        <v>51</v>
      </c>
    </row>
    <row r="39" spans="1:12" ht="14.25" customHeight="1" thickBot="1" thickTop="1">
      <c r="A39" s="14" t="s">
        <v>10</v>
      </c>
      <c r="B39" s="15" t="s">
        <v>0</v>
      </c>
      <c r="C39" s="16">
        <f>SUM(C9,C15,C21,C27,C33)</f>
        <v>115</v>
      </c>
      <c r="D39" s="16">
        <f aca="true" t="shared" si="5" ref="D39:L39">SUM(D9,D15,D21,D27,D33)</f>
        <v>86</v>
      </c>
      <c r="E39" s="16">
        <f t="shared" si="5"/>
        <v>105</v>
      </c>
      <c r="F39" s="16">
        <v>306</v>
      </c>
      <c r="G39" s="16">
        <f t="shared" si="5"/>
        <v>5</v>
      </c>
      <c r="H39" s="16">
        <f t="shared" si="5"/>
        <v>4</v>
      </c>
      <c r="I39" s="16">
        <f t="shared" si="5"/>
        <v>4</v>
      </c>
      <c r="J39" s="16">
        <f t="shared" si="5"/>
        <v>13</v>
      </c>
      <c r="K39" s="16">
        <f t="shared" si="5"/>
        <v>13</v>
      </c>
      <c r="L39" s="16">
        <f t="shared" si="5"/>
        <v>4</v>
      </c>
    </row>
    <row r="40" spans="1:12" ht="14.25" thickBot="1" thickTop="1">
      <c r="A40" s="17"/>
      <c r="B40" s="15" t="s">
        <v>1</v>
      </c>
      <c r="C40" s="16">
        <f aca="true" t="shared" si="6" ref="C40:L43">SUM(C10,C16,C22,C28,C34)</f>
        <v>0</v>
      </c>
      <c r="D40" s="16">
        <f t="shared" si="6"/>
        <v>0</v>
      </c>
      <c r="E40" s="16">
        <f t="shared" si="6"/>
        <v>1318</v>
      </c>
      <c r="F40" s="16">
        <f t="shared" si="6"/>
        <v>1318</v>
      </c>
      <c r="G40" s="16">
        <f t="shared" si="6"/>
        <v>0</v>
      </c>
      <c r="H40" s="16">
        <f t="shared" si="6"/>
        <v>0</v>
      </c>
      <c r="I40" s="16">
        <f t="shared" si="6"/>
        <v>11</v>
      </c>
      <c r="J40" s="16">
        <f t="shared" si="6"/>
        <v>102</v>
      </c>
      <c r="K40" s="16">
        <f t="shared" si="6"/>
        <v>115</v>
      </c>
      <c r="L40" s="16">
        <f t="shared" si="6"/>
        <v>102</v>
      </c>
    </row>
    <row r="41" spans="1:12" ht="14.25" thickBot="1" thickTop="1">
      <c r="A41" s="17"/>
      <c r="B41" s="15" t="s">
        <v>2</v>
      </c>
      <c r="C41" s="16">
        <f t="shared" si="6"/>
        <v>4399</v>
      </c>
      <c r="D41" s="16">
        <f t="shared" si="6"/>
        <v>41886</v>
      </c>
      <c r="E41" s="16">
        <f t="shared" si="6"/>
        <v>56630</v>
      </c>
      <c r="F41" s="16">
        <f t="shared" si="6"/>
        <v>102915</v>
      </c>
      <c r="G41" s="16">
        <f t="shared" si="6"/>
        <v>355</v>
      </c>
      <c r="H41" s="16">
        <f t="shared" si="6"/>
        <v>1975</v>
      </c>
      <c r="I41" s="16">
        <f t="shared" si="6"/>
        <v>2534</v>
      </c>
      <c r="J41" s="16">
        <f t="shared" si="6"/>
        <v>4864</v>
      </c>
      <c r="K41" s="16">
        <v>4665</v>
      </c>
      <c r="L41" s="16">
        <f t="shared" si="6"/>
        <v>1262</v>
      </c>
    </row>
    <row r="42" spans="1:12" ht="14.25" thickBot="1" thickTop="1">
      <c r="A42" s="17"/>
      <c r="B42" s="15" t="s">
        <v>3</v>
      </c>
      <c r="C42" s="16">
        <f t="shared" si="6"/>
        <v>138</v>
      </c>
      <c r="D42" s="16">
        <f t="shared" si="6"/>
        <v>1206</v>
      </c>
      <c r="E42" s="16">
        <f t="shared" si="6"/>
        <v>1724</v>
      </c>
      <c r="F42" s="16">
        <f t="shared" si="6"/>
        <v>3068</v>
      </c>
      <c r="G42" s="16">
        <f t="shared" si="6"/>
        <v>29</v>
      </c>
      <c r="H42" s="16">
        <f t="shared" si="6"/>
        <v>68</v>
      </c>
      <c r="I42" s="16">
        <f t="shared" si="6"/>
        <v>86</v>
      </c>
      <c r="J42" s="16">
        <f t="shared" si="6"/>
        <v>183</v>
      </c>
      <c r="K42" s="16">
        <f t="shared" si="6"/>
        <v>139</v>
      </c>
      <c r="L42" s="16">
        <f t="shared" si="6"/>
        <v>51</v>
      </c>
    </row>
    <row r="43" spans="1:12" ht="14.25" thickBot="1" thickTop="1">
      <c r="A43" s="17"/>
      <c r="B43" s="15" t="s">
        <v>23</v>
      </c>
      <c r="C43" s="16">
        <f t="shared" si="6"/>
        <v>61</v>
      </c>
      <c r="D43" s="16">
        <f t="shared" si="6"/>
        <v>105</v>
      </c>
      <c r="E43" s="16">
        <f t="shared" si="6"/>
        <v>58</v>
      </c>
      <c r="F43" s="16">
        <f t="shared" si="6"/>
        <v>224</v>
      </c>
      <c r="G43" s="16">
        <f t="shared" si="6"/>
        <v>1</v>
      </c>
      <c r="H43" s="16">
        <f t="shared" si="6"/>
        <v>3</v>
      </c>
      <c r="I43" s="16">
        <f t="shared" si="6"/>
        <v>3</v>
      </c>
      <c r="J43" s="16">
        <f t="shared" si="6"/>
        <v>7</v>
      </c>
      <c r="K43" s="16">
        <f t="shared" si="6"/>
        <v>6</v>
      </c>
      <c r="L43" s="16">
        <f t="shared" si="6"/>
        <v>3</v>
      </c>
    </row>
    <row r="44" spans="1:12" ht="14.25" thickBot="1" thickTop="1">
      <c r="A44" s="17"/>
      <c r="B44" s="18" t="s">
        <v>13</v>
      </c>
      <c r="C44" s="19">
        <f aca="true" t="shared" si="7" ref="C44:L44">SUM(C39:C43)</f>
        <v>4713</v>
      </c>
      <c r="D44" s="19">
        <f t="shared" si="7"/>
        <v>43283</v>
      </c>
      <c r="E44" s="19">
        <f t="shared" si="7"/>
        <v>59835</v>
      </c>
      <c r="F44" s="19">
        <f t="shared" si="7"/>
        <v>107831</v>
      </c>
      <c r="G44" s="19">
        <f t="shared" si="7"/>
        <v>390</v>
      </c>
      <c r="H44" s="19">
        <f t="shared" si="7"/>
        <v>2050</v>
      </c>
      <c r="I44" s="19">
        <f t="shared" si="7"/>
        <v>2638</v>
      </c>
      <c r="J44" s="19">
        <f t="shared" si="7"/>
        <v>5169</v>
      </c>
      <c r="K44" s="19">
        <f t="shared" si="7"/>
        <v>4938</v>
      </c>
      <c r="L44" s="19">
        <f t="shared" si="7"/>
        <v>1422</v>
      </c>
    </row>
    <row r="45" ht="13.5" thickTop="1"/>
  </sheetData>
  <sheetProtection/>
  <mergeCells count="16">
    <mergeCell ref="A33:A38"/>
    <mergeCell ref="A39:A44"/>
    <mergeCell ref="A9:A14"/>
    <mergeCell ref="A15:A20"/>
    <mergeCell ref="A21:A26"/>
    <mergeCell ref="A27:A32"/>
    <mergeCell ref="C7:F7"/>
    <mergeCell ref="G7:J7"/>
    <mergeCell ref="A1:L1"/>
    <mergeCell ref="A2:L2"/>
    <mergeCell ref="A4:L4"/>
    <mergeCell ref="A5:L5"/>
    <mergeCell ref="A7:A8"/>
    <mergeCell ref="B7:B8"/>
    <mergeCell ref="K7:K8"/>
    <mergeCell ref="L7:L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2011-12-08T19:16:33Z</cp:lastPrinted>
  <dcterms:created xsi:type="dcterms:W3CDTF">2004-12-02T18:52:18Z</dcterms:created>
  <dcterms:modified xsi:type="dcterms:W3CDTF">2013-05-24T19:29:19Z</dcterms:modified>
  <cp:category/>
  <cp:version/>
  <cp:contentType/>
  <cp:contentStatus/>
</cp:coreProperties>
</file>