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6345" activeTab="0"/>
  </bookViews>
  <sheets>
    <sheet name="Sostenimiento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<sst xmlns="http://schemas.openxmlformats.org/spreadsheetml/2006/main" count="48" uniqueCount="23">
  <si>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Municipio</t>
  </si>
  <si>
    <t>Alumnos por Grado</t>
  </si>
  <si>
    <t>Grupos por Grado</t>
  </si>
  <si>
    <t>Docentes</t>
  </si>
  <si>
    <t>Escuelas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</si>
  <si>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</si>
  <si>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</si>
  <si>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</si>
  <si>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</si>
  <si>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</si>
  <si>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</si>
  <si>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</si>
  <si>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</si>
  <si>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Rosarito</t>
  </si>
  <si>
    <t>Baja California</t>
  </si>
  <si>
    <t>Sostenimiento</t>
  </si>
  <si>
    <t>Federal</t>
  </si>
  <si>
    <t>Estatal</t>
  </si>
  <si>
    <t>Particular</t>
  </si>
  <si>
    <t>Departamento de Información y Estadística Educativa</t>
  </si>
  <si>
    <t>Dirección de Planeación, Programación y Presupuesto</t>
  </si>
  <si>
    <t>Inicio de Cursos 2012-2013</t>
  </si>
  <si>
    <t>Alumnos, Docentes y Escuelas de Bachillerato por Sostenimiento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</si>
</sst>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1"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  <font>
      <sz val="9"/>
      <color theme="0"/>
      <name val="Tahoma"/>
      <family val="2"/>
    </font>
    <font>
      <b/>
      <sz val="10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53" applyFont="1" applyFill="1" applyBorder="1" applyAlignment="1">
      <alignment horizontal="left" vertical="center"/>
      <protection/>
    </xf>
    <xf numFmtId="0" fontId="49" fillId="33" borderId="10" xfId="53" applyFont="1" applyFill="1" applyBorder="1" applyAlignment="1">
      <alignment horizontal="left" vertical="center"/>
      <protection/>
    </xf>
    <xf numFmtId="0" fontId="47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7" fillId="34" borderId="10" xfId="53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horizontal="left" vertical="center"/>
      <protection/>
    </xf>
    <xf numFmtId="3" fontId="4" fillId="35" borderId="10" xfId="53" applyNumberFormat="1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7" fillId="33" borderId="10" xfId="53" applyNumberFormat="1" applyFont="1" applyFill="1" applyBorder="1" applyAlignment="1">
      <alignment horizontal="center" vertical="center"/>
      <protection/>
    </xf>
    <xf numFmtId="3" fontId="50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C7" sqref="C7:F7"/>
    </sheetView>
  </sheetViews>
  <sheetFormatPr defaultColWidth="11.421875" defaultRowHeight="12.75"/>
  <cols>
    <col min="1" max="1" width="13.421875" style="7" customWidth="1"/>
    <col min="2" max="2" width="14.421875" style="7" customWidth="1"/>
    <col min="3" max="3" width="9.140625" style="7" customWidth="1"/>
    <col min="4" max="4" width="7.28125" style="7" customWidth="1"/>
    <col min="5" max="5" width="8.28125" style="7" customWidth="1"/>
    <col min="6" max="6" width="9.8515625" style="7" customWidth="1"/>
    <col min="7" max="10" width="7.28125" style="7" customWidth="1"/>
    <col min="11" max="11" width="11.00390625" style="7" customWidth="1"/>
    <col min="12" max="12" width="10.140625" style="7" customWidth="1"/>
    <col min="13" max="16384" width="11.421875" style="7" customWidth="1"/>
  </cols>
  <sheetData>
    <row r="1" spans="1:12" ht="14.25" customHeight="1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4.25" customHeight="1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4.25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4.25" customHeight="1">
      <c r="A5" s="6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0.25" customHeight="1" thickBot="1" thickTop="1">
      <c r="A7" s="12" t="s">
        <v>0</v>
      </c>
      <c r="B7" s="12" t="s">
        <v>15</v>
      </c>
      <c r="C7" s="12" t="s">
        <v>1</v>
      </c>
      <c r="D7" s="12"/>
      <c r="E7" s="12"/>
      <c r="F7" s="12"/>
      <c r="G7" s="12" t="s">
        <v>2</v>
      </c>
      <c r="H7" s="12"/>
      <c r="I7" s="12"/>
      <c r="J7" s="12"/>
      <c r="K7" s="12" t="s">
        <v>3</v>
      </c>
      <c r="L7" s="12" t="s">
        <v>4</v>
      </c>
    </row>
    <row r="8" spans="1:12" ht="20.25" customHeight="1" thickBot="1" thickTop="1">
      <c r="A8" s="13"/>
      <c r="B8" s="13"/>
      <c r="C8" s="14" t="s">
        <v>5</v>
      </c>
      <c r="D8" s="14" t="s">
        <v>6</v>
      </c>
      <c r="E8" s="14" t="s">
        <v>7</v>
      </c>
      <c r="F8" s="14" t="s">
        <v>8</v>
      </c>
      <c r="G8" s="14" t="s">
        <v>5</v>
      </c>
      <c r="H8" s="14" t="s">
        <v>6</v>
      </c>
      <c r="I8" s="14" t="s">
        <v>7</v>
      </c>
      <c r="J8" s="14" t="s">
        <v>8</v>
      </c>
      <c r="K8" s="13"/>
      <c r="L8" s="13"/>
    </row>
    <row r="9" spans="1:12" ht="20.25" customHeight="1" thickBot="1" thickTop="1">
      <c r="A9" s="2" t="s">
        <v>9</v>
      </c>
      <c r="B9" s="9" t="s">
        <v>17</v>
      </c>
      <c r="C9" s="1">
        <v>3670</v>
      </c>
      <c r="D9" s="1">
        <v>2553</v>
      </c>
      <c r="E9" s="1">
        <v>2123</v>
      </c>
      <c r="F9" s="1">
        <v>8346</v>
      </c>
      <c r="G9" s="1">
        <v>94</v>
      </c>
      <c r="H9" s="1">
        <v>71</v>
      </c>
      <c r="I9" s="1">
        <v>59</v>
      </c>
      <c r="J9" s="1">
        <v>224</v>
      </c>
      <c r="K9" s="1">
        <v>457</v>
      </c>
      <c r="L9" s="1">
        <v>18</v>
      </c>
    </row>
    <row r="10" spans="1:12" ht="20.25" customHeight="1" thickBot="1" thickTop="1">
      <c r="A10" s="3"/>
      <c r="B10" s="9" t="s">
        <v>16</v>
      </c>
      <c r="C10" s="1">
        <v>3370</v>
      </c>
      <c r="D10" s="1">
        <v>2683</v>
      </c>
      <c r="E10" s="1">
        <v>2289</v>
      </c>
      <c r="F10" s="1">
        <v>8342</v>
      </c>
      <c r="G10" s="1">
        <v>80</v>
      </c>
      <c r="H10" s="1">
        <v>76</v>
      </c>
      <c r="I10" s="1">
        <v>70</v>
      </c>
      <c r="J10" s="1">
        <v>226</v>
      </c>
      <c r="K10" s="1">
        <v>356</v>
      </c>
      <c r="L10" s="1">
        <v>9</v>
      </c>
    </row>
    <row r="11" spans="1:12" ht="20.25" customHeight="1" thickBot="1" thickTop="1">
      <c r="A11" s="3"/>
      <c r="B11" s="9" t="s">
        <v>18</v>
      </c>
      <c r="C11" s="1">
        <v>759</v>
      </c>
      <c r="D11" s="1">
        <v>658</v>
      </c>
      <c r="E11" s="1">
        <v>485</v>
      </c>
      <c r="F11" s="1">
        <v>1902</v>
      </c>
      <c r="G11" s="1">
        <v>36</v>
      </c>
      <c r="H11" s="1">
        <v>32</v>
      </c>
      <c r="I11" s="1">
        <v>23</v>
      </c>
      <c r="J11" s="1">
        <v>91</v>
      </c>
      <c r="K11" s="1">
        <v>301</v>
      </c>
      <c r="L11" s="1">
        <v>16</v>
      </c>
    </row>
    <row r="12" spans="1:12" ht="20.25" customHeight="1" thickBot="1" thickTop="1">
      <c r="A12" s="3"/>
      <c r="B12" s="15" t="s">
        <v>8</v>
      </c>
      <c r="C12" s="16">
        <f>SUM(C9:C11)</f>
        <v>7799</v>
      </c>
      <c r="D12" s="16">
        <f aca="true" t="shared" si="0" ref="D12:L12">SUM(D9:D11)</f>
        <v>5894</v>
      </c>
      <c r="E12" s="16">
        <f t="shared" si="0"/>
        <v>4897</v>
      </c>
      <c r="F12" s="16">
        <f t="shared" si="0"/>
        <v>18590</v>
      </c>
      <c r="G12" s="16">
        <f t="shared" si="0"/>
        <v>210</v>
      </c>
      <c r="H12" s="16">
        <f t="shared" si="0"/>
        <v>179</v>
      </c>
      <c r="I12" s="16">
        <f t="shared" si="0"/>
        <v>152</v>
      </c>
      <c r="J12" s="16">
        <f t="shared" si="0"/>
        <v>541</v>
      </c>
      <c r="K12" s="16">
        <f t="shared" si="0"/>
        <v>1114</v>
      </c>
      <c r="L12" s="16">
        <f t="shared" si="0"/>
        <v>43</v>
      </c>
    </row>
    <row r="13" spans="1:12" ht="20.25" customHeight="1" thickBot="1" thickTop="1">
      <c r="A13" s="2" t="s">
        <v>10</v>
      </c>
      <c r="B13" s="9" t="s">
        <v>17</v>
      </c>
      <c r="C13" s="1">
        <v>9046</v>
      </c>
      <c r="D13" s="1">
        <v>7248</v>
      </c>
      <c r="E13" s="1">
        <v>5967</v>
      </c>
      <c r="F13" s="1">
        <v>22261</v>
      </c>
      <c r="G13" s="1">
        <v>220</v>
      </c>
      <c r="H13" s="1">
        <v>189</v>
      </c>
      <c r="I13" s="1">
        <v>164</v>
      </c>
      <c r="J13" s="1">
        <v>573</v>
      </c>
      <c r="K13" s="1">
        <v>1474</v>
      </c>
      <c r="L13" s="1">
        <v>39</v>
      </c>
    </row>
    <row r="14" spans="1:12" ht="20.25" customHeight="1" thickBot="1" thickTop="1">
      <c r="A14" s="3"/>
      <c r="B14" s="9" t="s">
        <v>16</v>
      </c>
      <c r="C14" s="1">
        <v>3068</v>
      </c>
      <c r="D14" s="1">
        <v>2433</v>
      </c>
      <c r="E14" s="1">
        <v>2110</v>
      </c>
      <c r="F14" s="1">
        <v>7611</v>
      </c>
      <c r="G14" s="1">
        <v>62</v>
      </c>
      <c r="H14" s="1">
        <v>62</v>
      </c>
      <c r="I14" s="1">
        <v>55</v>
      </c>
      <c r="J14" s="1">
        <v>179</v>
      </c>
      <c r="K14" s="1">
        <v>425</v>
      </c>
      <c r="L14" s="1">
        <v>10</v>
      </c>
    </row>
    <row r="15" spans="1:12" ht="20.25" customHeight="1" thickBot="1" thickTop="1">
      <c r="A15" s="3"/>
      <c r="B15" s="9" t="s">
        <v>18</v>
      </c>
      <c r="C15" s="1">
        <v>2356</v>
      </c>
      <c r="D15" s="1">
        <v>2013</v>
      </c>
      <c r="E15" s="1">
        <v>1870</v>
      </c>
      <c r="F15" s="1">
        <v>6239</v>
      </c>
      <c r="G15" s="1">
        <v>78</v>
      </c>
      <c r="H15" s="1">
        <v>71</v>
      </c>
      <c r="I15" s="1">
        <v>60</v>
      </c>
      <c r="J15" s="1">
        <v>209</v>
      </c>
      <c r="K15" s="1">
        <v>641</v>
      </c>
      <c r="L15" s="1">
        <v>27</v>
      </c>
    </row>
    <row r="16" spans="1:12" ht="20.25" customHeight="1" thickBot="1" thickTop="1">
      <c r="A16" s="3"/>
      <c r="B16" s="15" t="s">
        <v>8</v>
      </c>
      <c r="C16" s="16">
        <f>SUM(C13:C15)</f>
        <v>14470</v>
      </c>
      <c r="D16" s="16">
        <f aca="true" t="shared" si="1" ref="D16:L16">SUM(D13:D15)</f>
        <v>11694</v>
      </c>
      <c r="E16" s="16">
        <f t="shared" si="1"/>
        <v>9947</v>
      </c>
      <c r="F16" s="16">
        <f t="shared" si="1"/>
        <v>36111</v>
      </c>
      <c r="G16" s="16">
        <f t="shared" si="1"/>
        <v>360</v>
      </c>
      <c r="H16" s="16">
        <f t="shared" si="1"/>
        <v>322</v>
      </c>
      <c r="I16" s="16">
        <f t="shared" si="1"/>
        <v>279</v>
      </c>
      <c r="J16" s="16">
        <f t="shared" si="1"/>
        <v>961</v>
      </c>
      <c r="K16" s="16">
        <f t="shared" si="1"/>
        <v>2540</v>
      </c>
      <c r="L16" s="16">
        <f t="shared" si="1"/>
        <v>76</v>
      </c>
    </row>
    <row r="17" spans="1:12" ht="20.25" customHeight="1" thickBot="1" thickTop="1">
      <c r="A17" s="2" t="s">
        <v>11</v>
      </c>
      <c r="B17" s="9" t="s">
        <v>17</v>
      </c>
      <c r="C17" s="1">
        <v>1135</v>
      </c>
      <c r="D17" s="1">
        <v>868</v>
      </c>
      <c r="E17" s="1">
        <v>741</v>
      </c>
      <c r="F17" s="1">
        <v>2744</v>
      </c>
      <c r="G17" s="1">
        <v>27</v>
      </c>
      <c r="H17" s="1">
        <v>23</v>
      </c>
      <c r="I17" s="1">
        <v>20</v>
      </c>
      <c r="J17" s="1">
        <v>70</v>
      </c>
      <c r="K17" s="1">
        <v>190</v>
      </c>
      <c r="L17" s="1">
        <v>9</v>
      </c>
    </row>
    <row r="18" spans="1:12" ht="20.25" customHeight="1" thickBot="1" thickTop="1">
      <c r="A18" s="3"/>
      <c r="B18" s="9" t="s">
        <v>16</v>
      </c>
      <c r="C18" s="1">
        <v>375</v>
      </c>
      <c r="D18" s="1">
        <v>335</v>
      </c>
      <c r="E18" s="1">
        <v>301</v>
      </c>
      <c r="F18" s="1">
        <v>1011</v>
      </c>
      <c r="G18" s="1">
        <v>7</v>
      </c>
      <c r="H18" s="1">
        <v>7</v>
      </c>
      <c r="I18" s="1">
        <v>7</v>
      </c>
      <c r="J18" s="1">
        <v>21</v>
      </c>
      <c r="K18" s="1">
        <v>47</v>
      </c>
      <c r="L18" s="1">
        <v>2</v>
      </c>
    </row>
    <row r="19" spans="1:12" ht="20.25" customHeight="1" thickBot="1" thickTop="1">
      <c r="A19" s="3"/>
      <c r="B19" s="9" t="s">
        <v>18</v>
      </c>
      <c r="C19" s="1">
        <v>35</v>
      </c>
      <c r="D19" s="1">
        <v>13</v>
      </c>
      <c r="E19" s="1">
        <v>18</v>
      </c>
      <c r="F19" s="1">
        <v>66</v>
      </c>
      <c r="G19" s="1">
        <v>3</v>
      </c>
      <c r="H19" s="1">
        <v>2</v>
      </c>
      <c r="I19" s="1">
        <v>1</v>
      </c>
      <c r="J19" s="1">
        <v>6</v>
      </c>
      <c r="K19" s="1">
        <v>40</v>
      </c>
      <c r="L19" s="1">
        <v>3</v>
      </c>
    </row>
    <row r="20" spans="1:12" ht="20.25" customHeight="1" thickBot="1" thickTop="1">
      <c r="A20" s="3"/>
      <c r="B20" s="15" t="s">
        <v>8</v>
      </c>
      <c r="C20" s="16">
        <f>SUM(C17:C19)</f>
        <v>1545</v>
      </c>
      <c r="D20" s="16">
        <f aca="true" t="shared" si="2" ref="D20:L20">SUM(D17:D19)</f>
        <v>1216</v>
      </c>
      <c r="E20" s="16">
        <f t="shared" si="2"/>
        <v>1060</v>
      </c>
      <c r="F20" s="16">
        <f t="shared" si="2"/>
        <v>3821</v>
      </c>
      <c r="G20" s="16">
        <f t="shared" si="2"/>
        <v>37</v>
      </c>
      <c r="H20" s="16">
        <f t="shared" si="2"/>
        <v>32</v>
      </c>
      <c r="I20" s="16">
        <f t="shared" si="2"/>
        <v>28</v>
      </c>
      <c r="J20" s="16">
        <f t="shared" si="2"/>
        <v>97</v>
      </c>
      <c r="K20" s="16">
        <f t="shared" si="2"/>
        <v>277</v>
      </c>
      <c r="L20" s="16">
        <f t="shared" si="2"/>
        <v>14</v>
      </c>
    </row>
    <row r="21" spans="1:12" ht="20.25" customHeight="1" thickBot="1" thickTop="1">
      <c r="A21" s="2" t="s">
        <v>12</v>
      </c>
      <c r="B21" s="9" t="s">
        <v>17</v>
      </c>
      <c r="C21" s="1">
        <v>11063</v>
      </c>
      <c r="D21" s="1">
        <v>8440</v>
      </c>
      <c r="E21" s="1">
        <v>6817</v>
      </c>
      <c r="F21" s="1">
        <v>26320</v>
      </c>
      <c r="G21" s="1">
        <v>255</v>
      </c>
      <c r="H21" s="1">
        <v>202</v>
      </c>
      <c r="I21" s="1">
        <v>174</v>
      </c>
      <c r="J21" s="1">
        <v>631</v>
      </c>
      <c r="K21" s="1">
        <v>1364</v>
      </c>
      <c r="L21" s="1">
        <v>34</v>
      </c>
    </row>
    <row r="22" spans="1:12" ht="20.25" customHeight="1" thickBot="1" thickTop="1">
      <c r="A22" s="3"/>
      <c r="B22" s="9" t="s">
        <v>16</v>
      </c>
      <c r="C22" s="1">
        <v>5787</v>
      </c>
      <c r="D22" s="1">
        <v>5192</v>
      </c>
      <c r="E22" s="1">
        <v>4815</v>
      </c>
      <c r="F22" s="1">
        <v>15794</v>
      </c>
      <c r="G22" s="1">
        <v>109</v>
      </c>
      <c r="H22" s="1">
        <v>109</v>
      </c>
      <c r="I22" s="1">
        <v>106</v>
      </c>
      <c r="J22" s="1">
        <v>324</v>
      </c>
      <c r="K22" s="1">
        <v>705</v>
      </c>
      <c r="L22" s="1">
        <v>12</v>
      </c>
    </row>
    <row r="23" spans="1:12" ht="20.25" customHeight="1" thickBot="1" thickTop="1">
      <c r="A23" s="3"/>
      <c r="B23" s="9" t="s">
        <v>18</v>
      </c>
      <c r="C23" s="1">
        <v>7409</v>
      </c>
      <c r="D23" s="1">
        <v>4812</v>
      </c>
      <c r="E23" s="1">
        <v>3960</v>
      </c>
      <c r="F23" s="1">
        <v>16181</v>
      </c>
      <c r="G23" s="1">
        <v>254</v>
      </c>
      <c r="H23" s="1">
        <v>180</v>
      </c>
      <c r="I23" s="1">
        <v>161</v>
      </c>
      <c r="J23" s="1">
        <v>595</v>
      </c>
      <c r="K23" s="1">
        <v>1491</v>
      </c>
      <c r="L23" s="1">
        <v>99</v>
      </c>
    </row>
    <row r="24" spans="1:12" ht="20.25" customHeight="1" thickBot="1" thickTop="1">
      <c r="A24" s="3"/>
      <c r="B24" s="15" t="s">
        <v>8</v>
      </c>
      <c r="C24" s="16">
        <f>SUM(C21:C23)</f>
        <v>24259</v>
      </c>
      <c r="D24" s="16">
        <f aca="true" t="shared" si="3" ref="D24:L24">SUM(D21:D23)</f>
        <v>18444</v>
      </c>
      <c r="E24" s="16">
        <f t="shared" si="3"/>
        <v>15592</v>
      </c>
      <c r="F24" s="16">
        <f t="shared" si="3"/>
        <v>58295</v>
      </c>
      <c r="G24" s="16">
        <f t="shared" si="3"/>
        <v>618</v>
      </c>
      <c r="H24" s="16">
        <f t="shared" si="3"/>
        <v>491</v>
      </c>
      <c r="I24" s="16">
        <f t="shared" si="3"/>
        <v>441</v>
      </c>
      <c r="J24" s="16">
        <f t="shared" si="3"/>
        <v>1550</v>
      </c>
      <c r="K24" s="16">
        <f t="shared" si="3"/>
        <v>3560</v>
      </c>
      <c r="L24" s="16">
        <f t="shared" si="3"/>
        <v>145</v>
      </c>
    </row>
    <row r="25" spans="1:12" ht="20.25" customHeight="1" thickBot="1" thickTop="1">
      <c r="A25" s="2" t="s">
        <v>13</v>
      </c>
      <c r="B25" s="9" t="s">
        <v>17</v>
      </c>
      <c r="C25" s="1">
        <v>1807</v>
      </c>
      <c r="D25" s="1">
        <v>1548</v>
      </c>
      <c r="E25" s="1">
        <v>1270</v>
      </c>
      <c r="F25" s="1">
        <v>4625</v>
      </c>
      <c r="G25" s="1">
        <v>40</v>
      </c>
      <c r="H25" s="1">
        <v>37</v>
      </c>
      <c r="I25" s="1">
        <v>32</v>
      </c>
      <c r="J25" s="1">
        <v>109</v>
      </c>
      <c r="K25" s="1">
        <v>196</v>
      </c>
      <c r="L25" s="1">
        <v>8</v>
      </c>
    </row>
    <row r="26" spans="1:12" ht="20.25" customHeight="1" thickBot="1" thickTop="1">
      <c r="A26" s="3"/>
      <c r="B26" s="9" t="s">
        <v>16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/>
      <c r="J26" s="1">
        <v>0</v>
      </c>
      <c r="K26" s="1">
        <v>0</v>
      </c>
      <c r="L26" s="1">
        <v>0</v>
      </c>
    </row>
    <row r="27" spans="1:12" ht="20.25" customHeight="1" thickBot="1" thickTop="1">
      <c r="A27" s="3"/>
      <c r="B27" s="9" t="s">
        <v>18</v>
      </c>
      <c r="C27" s="1">
        <v>265</v>
      </c>
      <c r="D27" s="1">
        <v>141</v>
      </c>
      <c r="E27" s="1">
        <v>107</v>
      </c>
      <c r="F27" s="1">
        <v>513</v>
      </c>
      <c r="G27" s="1">
        <v>12</v>
      </c>
      <c r="H27" s="1">
        <v>6</v>
      </c>
      <c r="I27" s="1">
        <v>5</v>
      </c>
      <c r="J27" s="1">
        <v>23</v>
      </c>
      <c r="K27" s="1">
        <v>62</v>
      </c>
      <c r="L27" s="1">
        <v>6</v>
      </c>
    </row>
    <row r="28" spans="1:12" ht="20.25" customHeight="1" thickBot="1" thickTop="1">
      <c r="A28" s="3"/>
      <c r="B28" s="17" t="s">
        <v>8</v>
      </c>
      <c r="C28" s="18">
        <f aca="true" t="shared" si="4" ref="C28:L28">SUM(C25:C27)</f>
        <v>2072</v>
      </c>
      <c r="D28" s="18">
        <f t="shared" si="4"/>
        <v>1689</v>
      </c>
      <c r="E28" s="18">
        <f t="shared" si="4"/>
        <v>1377</v>
      </c>
      <c r="F28" s="18">
        <f t="shared" si="4"/>
        <v>5138</v>
      </c>
      <c r="G28" s="18">
        <f t="shared" si="4"/>
        <v>52</v>
      </c>
      <c r="H28" s="18">
        <f t="shared" si="4"/>
        <v>43</v>
      </c>
      <c r="I28" s="18">
        <f t="shared" si="4"/>
        <v>37</v>
      </c>
      <c r="J28" s="18">
        <f t="shared" si="4"/>
        <v>132</v>
      </c>
      <c r="K28" s="18">
        <f t="shared" si="4"/>
        <v>258</v>
      </c>
      <c r="L28" s="18">
        <f t="shared" si="4"/>
        <v>14</v>
      </c>
    </row>
    <row r="29" spans="1:12" ht="20.25" customHeight="1" thickBot="1" thickTop="1">
      <c r="A29" s="4" t="s">
        <v>14</v>
      </c>
      <c r="B29" s="10" t="s">
        <v>17</v>
      </c>
      <c r="C29" s="19">
        <f>SUM(C9,C13,C17,C21,C25)</f>
        <v>26721</v>
      </c>
      <c r="D29" s="19">
        <f aca="true" t="shared" si="5" ref="D29:L29">SUM(D9,D13,D17,D21,D25)</f>
        <v>20657</v>
      </c>
      <c r="E29" s="19">
        <f t="shared" si="5"/>
        <v>16918</v>
      </c>
      <c r="F29" s="19">
        <f t="shared" si="5"/>
        <v>64296</v>
      </c>
      <c r="G29" s="19">
        <f t="shared" si="5"/>
        <v>636</v>
      </c>
      <c r="H29" s="19">
        <f t="shared" si="5"/>
        <v>522</v>
      </c>
      <c r="I29" s="19">
        <f t="shared" si="5"/>
        <v>449</v>
      </c>
      <c r="J29" s="19">
        <f t="shared" si="5"/>
        <v>1607</v>
      </c>
      <c r="K29" s="19">
        <f t="shared" si="5"/>
        <v>3681</v>
      </c>
      <c r="L29" s="19">
        <f t="shared" si="5"/>
        <v>108</v>
      </c>
    </row>
    <row r="30" spans="1:12" ht="20.25" customHeight="1" thickBot="1" thickTop="1">
      <c r="A30" s="5"/>
      <c r="B30" s="10" t="s">
        <v>16</v>
      </c>
      <c r="C30" s="19">
        <f>SUM(C10,C14,C18,C22,C26)</f>
        <v>12600</v>
      </c>
      <c r="D30" s="19">
        <f aca="true" t="shared" si="6" ref="D30:L31">SUM(D10,D14,D18,D22,D26)</f>
        <v>10643</v>
      </c>
      <c r="E30" s="19">
        <f t="shared" si="6"/>
        <v>9515</v>
      </c>
      <c r="F30" s="19">
        <f t="shared" si="6"/>
        <v>32758</v>
      </c>
      <c r="G30" s="19">
        <f t="shared" si="6"/>
        <v>258</v>
      </c>
      <c r="H30" s="19">
        <f t="shared" si="6"/>
        <v>254</v>
      </c>
      <c r="I30" s="19">
        <f t="shared" si="6"/>
        <v>238</v>
      </c>
      <c r="J30" s="19">
        <f t="shared" si="6"/>
        <v>750</v>
      </c>
      <c r="K30" s="19">
        <f t="shared" si="6"/>
        <v>1533</v>
      </c>
      <c r="L30" s="19">
        <f t="shared" si="6"/>
        <v>33</v>
      </c>
    </row>
    <row r="31" spans="1:12" ht="20.25" customHeight="1" thickBot="1" thickTop="1">
      <c r="A31" s="5"/>
      <c r="B31" s="10" t="s">
        <v>18</v>
      </c>
      <c r="C31" s="19">
        <f>SUM(C11,C15,C19,C23,C27)</f>
        <v>10824</v>
      </c>
      <c r="D31" s="19">
        <f t="shared" si="6"/>
        <v>7637</v>
      </c>
      <c r="E31" s="19">
        <f t="shared" si="6"/>
        <v>6440</v>
      </c>
      <c r="F31" s="19">
        <f t="shared" si="6"/>
        <v>24901</v>
      </c>
      <c r="G31" s="19">
        <f t="shared" si="6"/>
        <v>383</v>
      </c>
      <c r="H31" s="19">
        <f t="shared" si="6"/>
        <v>291</v>
      </c>
      <c r="I31" s="19">
        <f t="shared" si="6"/>
        <v>250</v>
      </c>
      <c r="J31" s="19">
        <f t="shared" si="6"/>
        <v>924</v>
      </c>
      <c r="K31" s="19">
        <f t="shared" si="6"/>
        <v>2535</v>
      </c>
      <c r="L31" s="19">
        <f t="shared" si="6"/>
        <v>151</v>
      </c>
    </row>
    <row r="32" spans="1:12" ht="20.25" customHeight="1" thickBot="1" thickTop="1">
      <c r="A32" s="5"/>
      <c r="B32" s="11" t="s">
        <v>8</v>
      </c>
      <c r="C32" s="20">
        <f aca="true" t="shared" si="7" ref="C32:J32">SUM(C29:C31)</f>
        <v>50145</v>
      </c>
      <c r="D32" s="20">
        <f t="shared" si="7"/>
        <v>38937</v>
      </c>
      <c r="E32" s="20">
        <f t="shared" si="7"/>
        <v>32873</v>
      </c>
      <c r="F32" s="20">
        <f t="shared" si="7"/>
        <v>121955</v>
      </c>
      <c r="G32" s="20">
        <f t="shared" si="7"/>
        <v>1277</v>
      </c>
      <c r="H32" s="20">
        <f t="shared" si="7"/>
        <v>1067</v>
      </c>
      <c r="I32" s="20">
        <f t="shared" si="7"/>
        <v>937</v>
      </c>
      <c r="J32" s="20">
        <f t="shared" si="7"/>
        <v>3281</v>
      </c>
      <c r="K32" s="20">
        <f>SUM(K29:K31)</f>
        <v>7749</v>
      </c>
      <c r="L32" s="20">
        <f>SUM(L29:L31)</f>
        <v>292</v>
      </c>
    </row>
    <row r="33" spans="1:12" ht="12.75" thickTop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sheetProtection/>
  <mergeCells count="16">
    <mergeCell ref="A7:A8"/>
    <mergeCell ref="A21:A24"/>
    <mergeCell ref="A25:A28"/>
    <mergeCell ref="A29:A32"/>
    <mergeCell ref="A9:A12"/>
    <mergeCell ref="A13:A16"/>
    <mergeCell ref="A17:A20"/>
    <mergeCell ref="B7:B8"/>
    <mergeCell ref="K7:K8"/>
    <mergeCell ref="L7:L8"/>
    <mergeCell ref="A1:L1"/>
    <mergeCell ref="A2:L2"/>
    <mergeCell ref="A4:L4"/>
    <mergeCell ref="A5:L5"/>
    <mergeCell ref="C7:F7"/>
    <mergeCell ref="G7:J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2010-01-06T20:15:30Z</cp:lastPrinted>
  <dcterms:created xsi:type="dcterms:W3CDTF">2004-12-06T16:26:42Z</dcterms:created>
  <dcterms:modified xsi:type="dcterms:W3CDTF">2013-05-24T20:10:54Z</dcterms:modified>
  <cp:category/>
  <cp:version/>
  <cp:contentType/>
  <cp:contentStatus/>
</cp:coreProperties>
</file>