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196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<sst xmlns="http://schemas.openxmlformats.org/spreadsheetml/2006/main" count="99" uniqueCount="30">
  <si>
    <t>2001-2002</t>
  </si>
  <si>
    <t>2002-2003</t>
  </si>
  <si>
    <t>Municipio</t>
  </si>
  <si>
    <t>Egresados</t>
  </si>
  <si>
    <t>Nuevo Ingreso 1o</t>
  </si>
  <si>
    <t>%</t>
  </si>
  <si>
    <t>Ciclo</t>
  </si>
  <si>
    <t>Dos Ciclos</t>
  </si>
  <si>
    <t>Actual</t>
  </si>
  <si>
    <t>Anteriores</t>
  </si>
  <si>
    <t>Ensenada</t>
  </si>
  <si>
    <t>Mexicali</t>
  </si>
  <si>
    <t>Tecate</t>
  </si>
  <si>
    <t>Tijuana</t>
  </si>
  <si>
    <t>Rosarito</t>
  </si>
  <si>
    <t>Baja California</t>
  </si>
  <si>
    <t>2003-2004</t>
  </si>
  <si>
    <t>Dirección de Planeación, Programación y Presupuesto</t>
  </si>
  <si>
    <t>Eficiencia Terminal Bachillerato</t>
  </si>
  <si>
    <t>2004-2005</t>
  </si>
  <si>
    <t>Nuevo Ingreso</t>
  </si>
  <si>
    <t>2005-2006</t>
  </si>
  <si>
    <t>2006-2007</t>
  </si>
  <si>
    <t>2007-2008</t>
  </si>
  <si>
    <t>2008-2009</t>
  </si>
  <si>
    <t>2009-2010</t>
  </si>
  <si>
    <t>2010-2011</t>
  </si>
  <si>
    <t>2011-2012</t>
  </si>
  <si>
    <t>Departamento de Información y Estadística Educativa</t>
  </si>
  <si>
    <t>Fin de ciclo 2011-2012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</si>
</sst>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Tahoma"/>
      <family val="0"/>
    </font>
    <font>
      <b/>
      <sz val="6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3" fontId="9" fillId="0" borderId="11" xfId="0" applyNumberFormat="1" applyFont="1" applyFill="1" applyBorder="1" applyAlignment="1">
      <alignment horizontal="center" wrapText="1"/>
    </xf>
    <xf numFmtId="0" fontId="9" fillId="0" borderId="11" xfId="53" applyFont="1" applyFill="1" applyBorder="1" applyAlignment="1">
      <alignment horizontal="center" wrapText="1"/>
      <protection/>
    </xf>
    <xf numFmtId="3" fontId="9" fillId="0" borderId="11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180" fontId="8" fillId="34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</a:rPr>
              <a:t>Eficiencia Terminal Bachillerato  por Municipio 2011-2012</a:t>
            </a:r>
          </a:p>
        </c:rich>
      </c:tx>
      <c:layout>
        <c:manualLayout>
          <c:xMode val="factor"/>
          <c:yMode val="factor"/>
          <c:x val="0.003"/>
          <c:y val="-0.0072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615"/>
          <c:w val="0.99025"/>
          <c:h val="0.78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AD0000"/>
                  </a:gs>
                  <a:gs pos="50000">
                    <a:srgbClr val="FF0000"/>
                  </a:gs>
                  <a:gs pos="100000">
                    <a:srgbClr val="AD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6300"/>
                  </a:gs>
                  <a:gs pos="50000">
                    <a:srgbClr val="008000"/>
                  </a:gs>
                  <a:gs pos="100000">
                    <a:srgbClr val="0063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00"/>
                  </a:gs>
                  <a:gs pos="50000">
                    <a:srgbClr val="FFFF5D"/>
                  </a:gs>
                  <a:gs pos="100000">
                    <a:srgbClr val="FFFF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'[1]Pag60'!$A$11:$A$16</c:f>
              <c:strCache>
                <c:ptCount val="6"/>
                <c:pt idx="0">
                  <c:v>Ensenada</c:v>
                </c:pt>
                <c:pt idx="1">
                  <c:v>Mexicali</c:v>
                </c:pt>
                <c:pt idx="2">
                  <c:v>Tecate</c:v>
                </c:pt>
                <c:pt idx="3">
                  <c:v>Tijuana</c:v>
                </c:pt>
                <c:pt idx="4">
                  <c:v>Rosarito</c:v>
                </c:pt>
                <c:pt idx="5">
                  <c:v>Baja California</c:v>
                </c:pt>
              </c:strCache>
            </c:strRef>
          </c:cat>
          <c:val>
            <c:numRef>
              <c:f>'[1]Pag60'!$AH$11:$AH$16</c:f>
              <c:numCache>
                <c:ptCount val="6"/>
                <c:pt idx="0">
                  <c:v>63.11316534963471</c:v>
                </c:pt>
                <c:pt idx="1">
                  <c:v>57.13119620065301</c:v>
                </c:pt>
                <c:pt idx="2">
                  <c:v>61.18909991742362</c:v>
                </c:pt>
                <c:pt idx="3">
                  <c:v>61.690335988915834</c:v>
                </c:pt>
                <c:pt idx="4">
                  <c:v>60</c:v>
                </c:pt>
                <c:pt idx="5">
                  <c:v>60.41161388677153</c:v>
                </c:pt>
              </c:numCache>
            </c:numRef>
          </c:val>
          <c:shape val="box"/>
        </c:ser>
        <c:shape val="box"/>
        <c:axId val="47649812"/>
        <c:axId val="26195125"/>
      </c:bar3DChart>
      <c:catAx>
        <c:axId val="4764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195125"/>
        <c:crosses val="autoZero"/>
        <c:auto val="1"/>
        <c:lblOffset val="100"/>
        <c:tickLblSkip val="1"/>
        <c:noMultiLvlLbl val="0"/>
      </c:catAx>
      <c:valAx>
        <c:axId val="26195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98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19</xdr:row>
      <xdr:rowOff>0</xdr:rowOff>
    </xdr:from>
    <xdr:to>
      <xdr:col>29</xdr:col>
      <xdr:colOff>304800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1676400" y="4667250"/>
        <a:ext cx="48672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57">
        <row r="11">
          <cell r="A11" t="str">
            <v>Ensenada</v>
          </cell>
          <cell r="AH11">
            <v>63.11316534963471</v>
          </cell>
        </row>
        <row r="12">
          <cell r="A12" t="str">
            <v>Mexicali</v>
          </cell>
          <cell r="AH12">
            <v>57.13119620065301</v>
          </cell>
        </row>
        <row r="13">
          <cell r="A13" t="str">
            <v>Tecate</v>
          </cell>
          <cell r="AH13">
            <v>61.18909991742362</v>
          </cell>
        </row>
        <row r="14">
          <cell r="A14" t="str">
            <v>Tijuana</v>
          </cell>
          <cell r="AH14">
            <v>61.690335988915834</v>
          </cell>
        </row>
        <row r="15">
          <cell r="A15" t="str">
            <v>Rosarito</v>
          </cell>
          <cell r="AH15">
            <v>60</v>
          </cell>
        </row>
        <row r="16">
          <cell r="A16" t="str">
            <v>Baja California</v>
          </cell>
          <cell r="AH16">
            <v>60.41161388677153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showGridLines="0" tabSelected="1" zoomScalePageLayoutView="0" workbookViewId="0" topLeftCell="A1">
      <selection activeCell="A17" sqref="A17:AH17"/>
    </sheetView>
  </sheetViews>
  <sheetFormatPr defaultColWidth="10.140625" defaultRowHeight="12.75"/>
  <cols>
    <col min="1" max="1" width="14.140625" style="1" bestFit="1" customWidth="1"/>
    <col min="2" max="2" width="10.140625" style="1" hidden="1" customWidth="1"/>
    <col min="3" max="3" width="17.421875" style="1" hidden="1" customWidth="1"/>
    <col min="4" max="4" width="8.57421875" style="1" hidden="1" customWidth="1"/>
    <col min="5" max="5" width="10.140625" style="1" hidden="1" customWidth="1"/>
    <col min="6" max="6" width="16.57421875" style="1" hidden="1" customWidth="1"/>
    <col min="7" max="7" width="9.140625" style="1" hidden="1" customWidth="1"/>
    <col min="8" max="8" width="10.57421875" style="1" hidden="1" customWidth="1"/>
    <col min="9" max="9" width="16.421875" style="1" hidden="1" customWidth="1"/>
    <col min="10" max="10" width="8.140625" style="1" hidden="1" customWidth="1"/>
    <col min="11" max="11" width="10.140625" style="1" hidden="1" customWidth="1"/>
    <col min="12" max="12" width="13.7109375" style="1" hidden="1" customWidth="1"/>
    <col min="13" max="14" width="10.140625" style="1" hidden="1" customWidth="1"/>
    <col min="15" max="15" width="13.7109375" style="1" hidden="1" customWidth="1"/>
    <col min="16" max="16" width="10.140625" style="1" hidden="1" customWidth="1"/>
    <col min="17" max="17" width="9.28125" style="1" hidden="1" customWidth="1"/>
    <col min="18" max="18" width="12.7109375" style="1" hidden="1" customWidth="1"/>
    <col min="19" max="20" width="10.140625" style="1" hidden="1" customWidth="1"/>
    <col min="21" max="21" width="12.7109375" style="1" hidden="1" customWidth="1"/>
    <col min="22" max="22" width="10.140625" style="1" hidden="1" customWidth="1"/>
    <col min="23" max="23" width="11.00390625" style="1" customWidth="1"/>
    <col min="24" max="24" width="12.57421875" style="1" customWidth="1"/>
    <col min="25" max="26" width="10.140625" style="1" customWidth="1"/>
    <col min="27" max="27" width="12.8515625" style="1" customWidth="1"/>
    <col min="28" max="28" width="10.140625" style="1" customWidth="1"/>
    <col min="29" max="29" width="12.57421875" style="1" customWidth="1"/>
    <col min="30" max="30" width="14.140625" style="1" customWidth="1"/>
    <col min="31" max="31" width="10.140625" style="1" customWidth="1"/>
    <col min="32" max="32" width="12.00390625" style="1" customWidth="1"/>
    <col min="33" max="33" width="13.00390625" style="1" customWidth="1"/>
    <col min="34" max="16384" width="10.140625" style="1" customWidth="1"/>
  </cols>
  <sheetData>
    <row r="1" spans="1:34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2.7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12.75">
      <c r="A3" s="19" t="s">
        <v>28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5" spans="1:34" ht="12.75">
      <c r="A5" s="19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2.75">
      <c r="A6" s="19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8" spans="1:34" ht="21" customHeight="1">
      <c r="A8" s="16" t="s">
        <v>2</v>
      </c>
      <c r="B8" s="23" t="s">
        <v>0</v>
      </c>
      <c r="C8" s="23"/>
      <c r="D8" s="23"/>
      <c r="E8" s="23" t="s">
        <v>1</v>
      </c>
      <c r="F8" s="23"/>
      <c r="G8" s="23"/>
      <c r="H8" s="23" t="s">
        <v>16</v>
      </c>
      <c r="I8" s="23"/>
      <c r="J8" s="23"/>
      <c r="K8" s="23" t="s">
        <v>19</v>
      </c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0" t="s">
        <v>23</v>
      </c>
      <c r="U8" s="20"/>
      <c r="V8" s="20"/>
      <c r="W8" s="20" t="s">
        <v>24</v>
      </c>
      <c r="X8" s="20"/>
      <c r="Y8" s="20"/>
      <c r="Z8" s="20" t="s">
        <v>25</v>
      </c>
      <c r="AA8" s="20"/>
      <c r="AB8" s="20"/>
      <c r="AC8" s="20" t="s">
        <v>26</v>
      </c>
      <c r="AD8" s="20"/>
      <c r="AE8" s="20"/>
      <c r="AF8" s="20" t="s">
        <v>27</v>
      </c>
      <c r="AG8" s="20"/>
      <c r="AH8" s="20"/>
    </row>
    <row r="9" spans="1:34" ht="12.75">
      <c r="A9" s="17"/>
      <c r="B9" s="13" t="s">
        <v>3</v>
      </c>
      <c r="C9" s="13" t="s">
        <v>4</v>
      </c>
      <c r="D9" s="13" t="s">
        <v>5</v>
      </c>
      <c r="E9" s="13" t="s">
        <v>3</v>
      </c>
      <c r="F9" s="13" t="s">
        <v>20</v>
      </c>
      <c r="G9" s="13" t="s">
        <v>5</v>
      </c>
      <c r="H9" s="13" t="s">
        <v>3</v>
      </c>
      <c r="I9" s="13" t="s">
        <v>20</v>
      </c>
      <c r="J9" s="16" t="s">
        <v>5</v>
      </c>
      <c r="K9" s="13" t="s">
        <v>3</v>
      </c>
      <c r="L9" s="13" t="s">
        <v>20</v>
      </c>
      <c r="M9" s="16" t="s">
        <v>5</v>
      </c>
      <c r="N9" s="13" t="s">
        <v>3</v>
      </c>
      <c r="O9" s="13" t="s">
        <v>20</v>
      </c>
      <c r="P9" s="16" t="s">
        <v>5</v>
      </c>
      <c r="Q9" s="13" t="s">
        <v>3</v>
      </c>
      <c r="R9" s="13" t="s">
        <v>20</v>
      </c>
      <c r="S9" s="16" t="s">
        <v>5</v>
      </c>
      <c r="T9" s="13" t="s">
        <v>3</v>
      </c>
      <c r="U9" s="13" t="s">
        <v>20</v>
      </c>
      <c r="V9" s="16" t="s">
        <v>5</v>
      </c>
      <c r="W9" s="13" t="s">
        <v>3</v>
      </c>
      <c r="X9" s="13" t="s">
        <v>20</v>
      </c>
      <c r="Y9" s="16" t="s">
        <v>5</v>
      </c>
      <c r="Z9" s="13" t="s">
        <v>3</v>
      </c>
      <c r="AA9" s="13" t="s">
        <v>20</v>
      </c>
      <c r="AB9" s="16" t="s">
        <v>5</v>
      </c>
      <c r="AC9" s="13" t="s">
        <v>3</v>
      </c>
      <c r="AD9" s="13" t="s">
        <v>20</v>
      </c>
      <c r="AE9" s="16" t="s">
        <v>5</v>
      </c>
      <c r="AF9" s="13" t="s">
        <v>3</v>
      </c>
      <c r="AG9" s="13" t="s">
        <v>20</v>
      </c>
      <c r="AH9" s="16" t="s">
        <v>5</v>
      </c>
    </row>
    <row r="10" spans="1:34" ht="12.75">
      <c r="A10" s="17"/>
      <c r="B10" s="14" t="s">
        <v>6</v>
      </c>
      <c r="C10" s="14" t="s">
        <v>7</v>
      </c>
      <c r="D10" s="14"/>
      <c r="E10" s="14" t="s">
        <v>6</v>
      </c>
      <c r="F10" s="14" t="s">
        <v>7</v>
      </c>
      <c r="G10" s="14"/>
      <c r="H10" s="14" t="s">
        <v>6</v>
      </c>
      <c r="I10" s="14" t="s">
        <v>7</v>
      </c>
      <c r="J10" s="21"/>
      <c r="K10" s="14" t="s">
        <v>6</v>
      </c>
      <c r="L10" s="14" t="s">
        <v>7</v>
      </c>
      <c r="M10" s="21"/>
      <c r="N10" s="14" t="s">
        <v>6</v>
      </c>
      <c r="O10" s="14" t="s">
        <v>7</v>
      </c>
      <c r="P10" s="21"/>
      <c r="Q10" s="14" t="s">
        <v>6</v>
      </c>
      <c r="R10" s="14" t="s">
        <v>7</v>
      </c>
      <c r="S10" s="21"/>
      <c r="T10" s="14" t="s">
        <v>6</v>
      </c>
      <c r="U10" s="14" t="s">
        <v>7</v>
      </c>
      <c r="V10" s="21"/>
      <c r="W10" s="14" t="s">
        <v>6</v>
      </c>
      <c r="X10" s="14" t="s">
        <v>7</v>
      </c>
      <c r="Y10" s="21"/>
      <c r="Z10" s="14" t="s">
        <v>6</v>
      </c>
      <c r="AA10" s="14" t="s">
        <v>7</v>
      </c>
      <c r="AB10" s="21"/>
      <c r="AC10" s="14" t="s">
        <v>6</v>
      </c>
      <c r="AD10" s="14" t="s">
        <v>7</v>
      </c>
      <c r="AE10" s="21"/>
      <c r="AF10" s="14" t="s">
        <v>6</v>
      </c>
      <c r="AG10" s="14" t="s">
        <v>7</v>
      </c>
      <c r="AH10" s="21"/>
    </row>
    <row r="11" spans="1:34" ht="12.75">
      <c r="A11" s="18"/>
      <c r="B11" s="15" t="s">
        <v>8</v>
      </c>
      <c r="C11" s="15" t="s">
        <v>9</v>
      </c>
      <c r="D11" s="15"/>
      <c r="E11" s="15" t="s">
        <v>8</v>
      </c>
      <c r="F11" s="15" t="s">
        <v>9</v>
      </c>
      <c r="G11" s="15"/>
      <c r="H11" s="15" t="s">
        <v>8</v>
      </c>
      <c r="I11" s="15" t="s">
        <v>9</v>
      </c>
      <c r="J11" s="22"/>
      <c r="K11" s="15" t="s">
        <v>8</v>
      </c>
      <c r="L11" s="15" t="s">
        <v>9</v>
      </c>
      <c r="M11" s="22"/>
      <c r="N11" s="15" t="s">
        <v>8</v>
      </c>
      <c r="O11" s="15" t="s">
        <v>9</v>
      </c>
      <c r="P11" s="22"/>
      <c r="Q11" s="15" t="s">
        <v>8</v>
      </c>
      <c r="R11" s="15" t="s">
        <v>9</v>
      </c>
      <c r="S11" s="22"/>
      <c r="T11" s="15" t="s">
        <v>8</v>
      </c>
      <c r="U11" s="15" t="s">
        <v>9</v>
      </c>
      <c r="V11" s="22"/>
      <c r="W11" s="15" t="s">
        <v>8</v>
      </c>
      <c r="X11" s="15" t="s">
        <v>9</v>
      </c>
      <c r="Y11" s="22"/>
      <c r="Z11" s="15" t="s">
        <v>8</v>
      </c>
      <c r="AA11" s="15" t="s">
        <v>9</v>
      </c>
      <c r="AB11" s="22"/>
      <c r="AC11" s="15" t="s">
        <v>8</v>
      </c>
      <c r="AD11" s="15" t="s">
        <v>9</v>
      </c>
      <c r="AE11" s="22"/>
      <c r="AF11" s="15" t="s">
        <v>8</v>
      </c>
      <c r="AG11" s="15" t="s">
        <v>9</v>
      </c>
      <c r="AH11" s="22"/>
    </row>
    <row r="12" spans="1:34" ht="32.25" customHeight="1">
      <c r="A12" s="3" t="s">
        <v>10</v>
      </c>
      <c r="B12" s="4">
        <v>2252</v>
      </c>
      <c r="C12" s="4">
        <v>4375</v>
      </c>
      <c r="D12" s="5">
        <f aca="true" t="shared" si="0" ref="D12:D17">B12/C12*100</f>
        <v>51.47428571428571</v>
      </c>
      <c r="E12" s="6">
        <v>2473</v>
      </c>
      <c r="F12" s="4">
        <v>4336</v>
      </c>
      <c r="G12" s="5">
        <f aca="true" t="shared" si="1" ref="G12:G17">E12/F12*100</f>
        <v>57.034132841328415</v>
      </c>
      <c r="H12" s="7">
        <v>2448</v>
      </c>
      <c r="I12" s="6">
        <v>4968</v>
      </c>
      <c r="J12" s="5">
        <f aca="true" t="shared" si="2" ref="J12:J17">H12/I12*100</f>
        <v>49.275362318840585</v>
      </c>
      <c r="K12" s="8">
        <v>2798</v>
      </c>
      <c r="L12" s="8">
        <v>5241</v>
      </c>
      <c r="M12" s="5">
        <v>53.38675825224194</v>
      </c>
      <c r="N12" s="8">
        <v>2871</v>
      </c>
      <c r="O12" s="8">
        <v>5708</v>
      </c>
      <c r="P12" s="5">
        <v>50.29782761037141</v>
      </c>
      <c r="Q12" s="8">
        <v>3192</v>
      </c>
      <c r="R12" s="8">
        <v>5836</v>
      </c>
      <c r="S12" s="9">
        <v>54.6949965729952</v>
      </c>
      <c r="T12" s="8">
        <v>3295</v>
      </c>
      <c r="U12" s="8">
        <v>5910</v>
      </c>
      <c r="V12" s="9">
        <f aca="true" t="shared" si="3" ref="V12:V17">T12/U12*100</f>
        <v>55.752961082910325</v>
      </c>
      <c r="W12" s="8">
        <v>3483</v>
      </c>
      <c r="X12" s="8">
        <v>6157</v>
      </c>
      <c r="Y12" s="9">
        <f aca="true" t="shared" si="4" ref="Y12:Y17">W12/X12*100</f>
        <v>56.56975799902549</v>
      </c>
      <c r="Z12" s="8">
        <v>3750</v>
      </c>
      <c r="AA12" s="8">
        <v>6253</v>
      </c>
      <c r="AB12" s="9">
        <f aca="true" t="shared" si="5" ref="AB12:AB17">Z12/AA12*100</f>
        <v>59.97121381736766</v>
      </c>
      <c r="AC12" s="8">
        <v>3775</v>
      </c>
      <c r="AD12" s="8">
        <v>6379</v>
      </c>
      <c r="AE12" s="9">
        <f aca="true" t="shared" si="6" ref="AE12:AE17">AC12/AD12*100</f>
        <v>59.178554632387524</v>
      </c>
      <c r="AF12" s="8">
        <v>4233</v>
      </c>
      <c r="AG12" s="8">
        <v>6707</v>
      </c>
      <c r="AH12" s="9">
        <f aca="true" t="shared" si="7" ref="AH12:AH17">AF12/AG12*100</f>
        <v>63.11316534963471</v>
      </c>
    </row>
    <row r="13" spans="1:34" ht="32.25" customHeight="1">
      <c r="A13" s="10" t="s">
        <v>11</v>
      </c>
      <c r="B13" s="4">
        <v>4251</v>
      </c>
      <c r="C13" s="4">
        <v>7411</v>
      </c>
      <c r="D13" s="5">
        <f t="shared" si="0"/>
        <v>57.36068007016597</v>
      </c>
      <c r="E13" s="6">
        <v>4164</v>
      </c>
      <c r="F13" s="4">
        <v>8024</v>
      </c>
      <c r="G13" s="5">
        <f t="shared" si="1"/>
        <v>51.894317048853445</v>
      </c>
      <c r="H13" s="7">
        <v>4712</v>
      </c>
      <c r="I13" s="6">
        <v>8808</v>
      </c>
      <c r="J13" s="5">
        <f t="shared" si="2"/>
        <v>53.496821071752954</v>
      </c>
      <c r="K13" s="8">
        <v>4883</v>
      </c>
      <c r="L13" s="8">
        <v>9018</v>
      </c>
      <c r="M13" s="5">
        <v>54.14726103348858</v>
      </c>
      <c r="N13" s="8">
        <v>4908</v>
      </c>
      <c r="O13" s="8">
        <v>9485</v>
      </c>
      <c r="P13" s="5">
        <v>51.74486030574591</v>
      </c>
      <c r="Q13" s="8">
        <v>5590</v>
      </c>
      <c r="R13" s="8">
        <v>10595</v>
      </c>
      <c r="S13" s="9">
        <v>52.760736196319016</v>
      </c>
      <c r="T13" s="8">
        <v>6152</v>
      </c>
      <c r="U13" s="8">
        <v>10589</v>
      </c>
      <c r="V13" s="9">
        <f t="shared" si="3"/>
        <v>58.09802625365946</v>
      </c>
      <c r="W13" s="8">
        <v>6437</v>
      </c>
      <c r="X13" s="8">
        <v>11625</v>
      </c>
      <c r="Y13" s="9">
        <f t="shared" si="4"/>
        <v>55.37204301075269</v>
      </c>
      <c r="Z13" s="8">
        <v>6583</v>
      </c>
      <c r="AA13" s="8">
        <v>11883</v>
      </c>
      <c r="AB13" s="9">
        <f t="shared" si="5"/>
        <v>55.398468400235636</v>
      </c>
      <c r="AC13" s="8">
        <v>7484</v>
      </c>
      <c r="AD13" s="8">
        <v>13365</v>
      </c>
      <c r="AE13" s="9">
        <f t="shared" si="6"/>
        <v>55.997007108118225</v>
      </c>
      <c r="AF13" s="8">
        <v>7699</v>
      </c>
      <c r="AG13" s="8">
        <v>13476</v>
      </c>
      <c r="AH13" s="9">
        <f t="shared" si="7"/>
        <v>57.13119620065301</v>
      </c>
    </row>
    <row r="14" spans="1:34" ht="32.25" customHeight="1">
      <c r="A14" s="10" t="s">
        <v>12</v>
      </c>
      <c r="B14" s="4">
        <v>424</v>
      </c>
      <c r="C14" s="4">
        <v>767</v>
      </c>
      <c r="D14" s="5">
        <f t="shared" si="0"/>
        <v>55.28031290743155</v>
      </c>
      <c r="E14" s="6">
        <v>396</v>
      </c>
      <c r="F14" s="4">
        <v>696</v>
      </c>
      <c r="G14" s="5">
        <f t="shared" si="1"/>
        <v>56.896551724137936</v>
      </c>
      <c r="H14" s="7">
        <v>483</v>
      </c>
      <c r="I14" s="6">
        <v>884</v>
      </c>
      <c r="J14" s="5">
        <f t="shared" si="2"/>
        <v>54.63800904977375</v>
      </c>
      <c r="K14" s="8">
        <v>520</v>
      </c>
      <c r="L14" s="8">
        <v>920</v>
      </c>
      <c r="M14" s="5">
        <v>56.52173913043478</v>
      </c>
      <c r="N14" s="8">
        <v>514</v>
      </c>
      <c r="O14" s="8">
        <v>986</v>
      </c>
      <c r="P14" s="5">
        <v>52.129817444219064</v>
      </c>
      <c r="Q14" s="8">
        <v>563</v>
      </c>
      <c r="R14" s="8">
        <v>1035</v>
      </c>
      <c r="S14" s="9">
        <v>54.39613526570049</v>
      </c>
      <c r="T14" s="8">
        <v>560</v>
      </c>
      <c r="U14" s="8">
        <v>982</v>
      </c>
      <c r="V14" s="9">
        <f t="shared" si="3"/>
        <v>57.0264765784114</v>
      </c>
      <c r="W14" s="8">
        <v>690</v>
      </c>
      <c r="X14" s="8">
        <v>1051</v>
      </c>
      <c r="Y14" s="9">
        <f t="shared" si="4"/>
        <v>65.65176022835395</v>
      </c>
      <c r="Z14" s="8">
        <v>667</v>
      </c>
      <c r="AA14" s="8">
        <v>1044</v>
      </c>
      <c r="AB14" s="9">
        <f t="shared" si="5"/>
        <v>63.888888888888886</v>
      </c>
      <c r="AC14" s="8">
        <v>790</v>
      </c>
      <c r="AD14" s="8">
        <v>1157</v>
      </c>
      <c r="AE14" s="9">
        <f t="shared" si="6"/>
        <v>68.2800345721694</v>
      </c>
      <c r="AF14" s="8">
        <v>741</v>
      </c>
      <c r="AG14" s="8">
        <v>1211</v>
      </c>
      <c r="AH14" s="9">
        <f t="shared" si="7"/>
        <v>61.18909991742362</v>
      </c>
    </row>
    <row r="15" spans="1:34" ht="32.25" customHeight="1">
      <c r="A15" s="10" t="s">
        <v>13</v>
      </c>
      <c r="B15" s="4">
        <v>5556</v>
      </c>
      <c r="C15" s="4">
        <v>9316</v>
      </c>
      <c r="D15" s="5">
        <f t="shared" si="0"/>
        <v>59.63933018462859</v>
      </c>
      <c r="E15" s="6">
        <v>5915</v>
      </c>
      <c r="F15" s="4">
        <v>8913</v>
      </c>
      <c r="G15" s="5">
        <f t="shared" si="1"/>
        <v>66.36373835969933</v>
      </c>
      <c r="H15" s="7">
        <v>6936</v>
      </c>
      <c r="I15" s="6">
        <v>11112</v>
      </c>
      <c r="J15" s="5">
        <f t="shared" si="2"/>
        <v>62.419006479481645</v>
      </c>
      <c r="K15" s="8">
        <v>7141</v>
      </c>
      <c r="L15" s="8">
        <v>12424</v>
      </c>
      <c r="M15" s="5">
        <v>57.47746297488732</v>
      </c>
      <c r="N15" s="8">
        <v>7865</v>
      </c>
      <c r="O15" s="8">
        <v>14879</v>
      </c>
      <c r="P15" s="5">
        <v>52.85973519725788</v>
      </c>
      <c r="Q15" s="8">
        <v>8928</v>
      </c>
      <c r="R15" s="8">
        <v>15276</v>
      </c>
      <c r="S15" s="9">
        <v>58.444619010212094</v>
      </c>
      <c r="T15" s="8">
        <v>9009</v>
      </c>
      <c r="U15" s="8">
        <v>16699</v>
      </c>
      <c r="V15" s="9">
        <f t="shared" si="3"/>
        <v>53.94933828372957</v>
      </c>
      <c r="W15" s="8">
        <v>9927</v>
      </c>
      <c r="X15" s="8">
        <v>17976</v>
      </c>
      <c r="Y15" s="9">
        <f t="shared" si="4"/>
        <v>55.22363150867824</v>
      </c>
      <c r="Z15" s="8">
        <v>10441</v>
      </c>
      <c r="AA15" s="8">
        <v>18468</v>
      </c>
      <c r="AB15" s="9">
        <f t="shared" si="5"/>
        <v>56.535629196447914</v>
      </c>
      <c r="AC15" s="8">
        <v>11095</v>
      </c>
      <c r="AD15" s="8">
        <v>18877</v>
      </c>
      <c r="AE15" s="9">
        <f t="shared" si="6"/>
        <v>58.77522911479578</v>
      </c>
      <c r="AF15" s="8">
        <v>12467</v>
      </c>
      <c r="AG15" s="8">
        <v>20209</v>
      </c>
      <c r="AH15" s="9">
        <f t="shared" si="7"/>
        <v>61.690335988915834</v>
      </c>
    </row>
    <row r="16" spans="1:34" ht="32.25" customHeight="1">
      <c r="A16" s="10" t="s">
        <v>14</v>
      </c>
      <c r="B16" s="4">
        <v>291</v>
      </c>
      <c r="C16" s="4">
        <v>547</v>
      </c>
      <c r="D16" s="5">
        <f t="shared" si="0"/>
        <v>53.199268738574034</v>
      </c>
      <c r="E16" s="11">
        <v>337</v>
      </c>
      <c r="F16" s="4">
        <v>620</v>
      </c>
      <c r="G16" s="5">
        <f t="shared" si="1"/>
        <v>54.35483870967742</v>
      </c>
      <c r="H16" s="7">
        <v>450</v>
      </c>
      <c r="I16" s="6">
        <v>731</v>
      </c>
      <c r="J16" s="5">
        <f t="shared" si="2"/>
        <v>61.55950752393981</v>
      </c>
      <c r="K16" s="12">
        <v>513</v>
      </c>
      <c r="L16" s="8">
        <v>868</v>
      </c>
      <c r="M16" s="5">
        <v>59.10138248847926</v>
      </c>
      <c r="N16" s="12">
        <v>478</v>
      </c>
      <c r="O16" s="8">
        <v>1046</v>
      </c>
      <c r="P16" s="5">
        <v>45.69789674952199</v>
      </c>
      <c r="Q16" s="12">
        <v>576</v>
      </c>
      <c r="R16" s="8">
        <v>1148</v>
      </c>
      <c r="S16" s="9">
        <v>50.174216027874564</v>
      </c>
      <c r="T16" s="12">
        <v>529</v>
      </c>
      <c r="U16" s="8">
        <v>1187</v>
      </c>
      <c r="V16" s="9">
        <f t="shared" si="3"/>
        <v>44.566133108677334</v>
      </c>
      <c r="W16" s="12">
        <v>595</v>
      </c>
      <c r="X16" s="8">
        <v>1400</v>
      </c>
      <c r="Y16" s="9">
        <f t="shared" si="4"/>
        <v>42.5</v>
      </c>
      <c r="Z16" s="12">
        <v>609</v>
      </c>
      <c r="AA16" s="8">
        <v>1364</v>
      </c>
      <c r="AB16" s="9">
        <f t="shared" si="5"/>
        <v>44.64809384164223</v>
      </c>
      <c r="AC16" s="12">
        <v>830</v>
      </c>
      <c r="AD16" s="8">
        <v>1420</v>
      </c>
      <c r="AE16" s="9">
        <f t="shared" si="6"/>
        <v>58.45070422535211</v>
      </c>
      <c r="AF16" s="12">
        <v>1014</v>
      </c>
      <c r="AG16" s="8">
        <v>1690</v>
      </c>
      <c r="AH16" s="9">
        <f t="shared" si="7"/>
        <v>60</v>
      </c>
    </row>
    <row r="17" spans="1:34" ht="32.25" customHeight="1">
      <c r="A17" s="24" t="s">
        <v>15</v>
      </c>
      <c r="B17" s="25">
        <f>SUM(B12:B16)</f>
        <v>12774</v>
      </c>
      <c r="C17" s="25">
        <f>SUM(C12:C16)</f>
        <v>22416</v>
      </c>
      <c r="D17" s="26">
        <f t="shared" si="0"/>
        <v>56.98608137044968</v>
      </c>
      <c r="E17" s="25">
        <f>SUM(E12:E16)</f>
        <v>13285</v>
      </c>
      <c r="F17" s="25">
        <f>SUM(F12:F16)</f>
        <v>22589</v>
      </c>
      <c r="G17" s="26">
        <f t="shared" si="1"/>
        <v>58.81181105847979</v>
      </c>
      <c r="H17" s="25">
        <f>SUM(H12:H16)</f>
        <v>15029</v>
      </c>
      <c r="I17" s="25">
        <f>SUM(I12:I16)</f>
        <v>26503</v>
      </c>
      <c r="J17" s="26">
        <f t="shared" si="2"/>
        <v>56.70678791080255</v>
      </c>
      <c r="K17" s="25">
        <v>15855</v>
      </c>
      <c r="L17" s="25">
        <v>28471</v>
      </c>
      <c r="M17" s="26">
        <v>55.68824417828667</v>
      </c>
      <c r="N17" s="25">
        <v>16636</v>
      </c>
      <c r="O17" s="25">
        <v>32104</v>
      </c>
      <c r="P17" s="26">
        <v>51.81908796411662</v>
      </c>
      <c r="Q17" s="25">
        <f>SUM(Q12:Q16)</f>
        <v>18849</v>
      </c>
      <c r="R17" s="25">
        <f>SUM(R12:R16)</f>
        <v>33890</v>
      </c>
      <c r="S17" s="26">
        <v>55.61817645323104</v>
      </c>
      <c r="T17" s="25">
        <f>SUM(T12:T16)</f>
        <v>19545</v>
      </c>
      <c r="U17" s="25">
        <f>SUM(U12:U16)</f>
        <v>35367</v>
      </c>
      <c r="V17" s="26">
        <f t="shared" si="3"/>
        <v>55.26338111799135</v>
      </c>
      <c r="W17" s="25">
        <f>SUM(W12:W16)</f>
        <v>21132</v>
      </c>
      <c r="X17" s="25">
        <f>SUM(X12:X16)</f>
        <v>38209</v>
      </c>
      <c r="Y17" s="26">
        <f t="shared" si="4"/>
        <v>55.30634143788112</v>
      </c>
      <c r="Z17" s="25">
        <f>SUM(Z12:Z16)</f>
        <v>22050</v>
      </c>
      <c r="AA17" s="25">
        <f>SUM(AA12:AA16)</f>
        <v>39012</v>
      </c>
      <c r="AB17" s="26">
        <f t="shared" si="5"/>
        <v>56.521070439864666</v>
      </c>
      <c r="AC17" s="25">
        <f>SUM(AC12:AC16)</f>
        <v>23974</v>
      </c>
      <c r="AD17" s="25">
        <f>SUM(AD12:AD16)</f>
        <v>41198</v>
      </c>
      <c r="AE17" s="26">
        <f t="shared" si="6"/>
        <v>58.19214524976941</v>
      </c>
      <c r="AF17" s="25">
        <f>SUM(AF12:AF16)</f>
        <v>26154</v>
      </c>
      <c r="AG17" s="25">
        <f>SUM(AG12:AG16)</f>
        <v>43293</v>
      </c>
      <c r="AH17" s="26">
        <f t="shared" si="7"/>
        <v>60.41161388677153</v>
      </c>
    </row>
    <row r="19" spans="23:27" ht="12.75">
      <c r="W19" s="2"/>
      <c r="X19" s="2"/>
      <c r="Z19" s="2"/>
      <c r="AA19" s="2"/>
    </row>
    <row r="21" spans="24:27" ht="12.75">
      <c r="X21" s="2"/>
      <c r="AA21" s="2"/>
    </row>
  </sheetData>
  <sheetProtection/>
  <mergeCells count="26">
    <mergeCell ref="K8:M8"/>
    <mergeCell ref="AF8:AH8"/>
    <mergeCell ref="AH9:AH11"/>
    <mergeCell ref="A1:AH1"/>
    <mergeCell ref="A2:AH2"/>
    <mergeCell ref="A3:AH3"/>
    <mergeCell ref="A5:AH5"/>
    <mergeCell ref="AC8:AE8"/>
    <mergeCell ref="AE9:AE11"/>
    <mergeCell ref="S9:S11"/>
    <mergeCell ref="N8:P8"/>
    <mergeCell ref="Q8:S8"/>
    <mergeCell ref="W8:Y8"/>
    <mergeCell ref="Y9:Y11"/>
    <mergeCell ref="T8:V8"/>
    <mergeCell ref="V9:V11"/>
    <mergeCell ref="A8:A11"/>
    <mergeCell ref="A6:AH6"/>
    <mergeCell ref="Z8:AB8"/>
    <mergeCell ref="AB9:AB11"/>
    <mergeCell ref="M9:M11"/>
    <mergeCell ref="P9:P11"/>
    <mergeCell ref="E8:G8"/>
    <mergeCell ref="H8:J8"/>
    <mergeCell ref="J9:J11"/>
    <mergeCell ref="B8:D8"/>
  </mergeCells>
  <printOptions horizontalCentered="1"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orobledo</cp:lastModifiedBy>
  <cp:lastPrinted>2011-01-11T19:29:48Z</cp:lastPrinted>
  <dcterms:created xsi:type="dcterms:W3CDTF">2005-01-17T20:45:11Z</dcterms:created>
  <dcterms:modified xsi:type="dcterms:W3CDTF">2013-05-28T20:16:00Z</dcterms:modified>
  <cp:category/>
  <cp:version/>
  <cp:contentType/>
  <cp:contentStatus/>
</cp:coreProperties>
</file>