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8448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<sst xmlns="http://schemas.openxmlformats.org/spreadsheetml/2006/main" count="62" uniqueCount="32">
  <si>
    <t>Municipio</t>
  </si>
  <si>
    <t>2001-2002</t>
  </si>
  <si>
    <t>2002-2003</t>
  </si>
  <si>
    <t>Aprobados</t>
  </si>
  <si>
    <t>Existencia</t>
  </si>
  <si>
    <t>%</t>
  </si>
  <si>
    <t>Ensenada</t>
  </si>
  <si>
    <t>Mexicali</t>
  </si>
  <si>
    <t>Tecate</t>
  </si>
  <si>
    <t>Tijuana</t>
  </si>
  <si>
    <t>Rosarito</t>
  </si>
  <si>
    <t>Baja California</t>
  </si>
  <si>
    <t>2003-2004</t>
  </si>
  <si>
    <t>Dirección de Planeación Programación y Presupuesto</t>
  </si>
  <si>
    <t>Reprobación Primaria</t>
  </si>
  <si>
    <t>2004-2005</t>
  </si>
  <si>
    <t>2005-2006</t>
  </si>
  <si>
    <t>2006-2007</t>
  </si>
  <si>
    <t>Departamento de Información y Estadística Educativa</t>
  </si>
  <si>
    <t>2007-2008</t>
  </si>
  <si>
    <t>2008-2009</t>
  </si>
  <si>
    <t>2009-2010</t>
  </si>
  <si>
    <t>2010-2011</t>
  </si>
  <si>
    <t>MUNICIPIO</t>
  </si>
  <si>
    <t>SumaDeATOT</t>
  </si>
  <si>
    <t>SumaDeETOT</t>
  </si>
  <si>
    <t>001</t>
  </si>
  <si>
    <t>002</t>
  </si>
  <si>
    <t>003</t>
  </si>
  <si>
    <t>004</t>
  </si>
  <si>
    <t>005</t>
  </si>
  <si>
    <t>2011-2012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</si>
</sst>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9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6"/>
      <color indexed="8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33" borderId="10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horizontal="right" wrapText="1"/>
      <protection/>
    </xf>
    <xf numFmtId="0" fontId="9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 wrapText="1"/>
    </xf>
    <xf numFmtId="180" fontId="11" fillId="0" borderId="13" xfId="0" applyNumberFormat="1" applyFont="1" applyBorder="1" applyAlignment="1" quotePrefix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vertical="center" wrapText="1"/>
    </xf>
    <xf numFmtId="0" fontId="7" fillId="34" borderId="15" xfId="0" applyNumberFormat="1" applyFont="1" applyFill="1" applyBorder="1" applyAlignment="1">
      <alignment horizontal="center"/>
    </xf>
    <xf numFmtId="0" fontId="7" fillId="34" borderId="13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 vertical="center"/>
    </xf>
    <xf numFmtId="0" fontId="7" fillId="34" borderId="13" xfId="0" applyNumberFormat="1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vertical="center"/>
    </xf>
    <xf numFmtId="3" fontId="12" fillId="35" borderId="13" xfId="0" applyNumberFormat="1" applyFont="1" applyFill="1" applyBorder="1" applyAlignment="1">
      <alignment horizontal="center" vertical="center"/>
    </xf>
    <xf numFmtId="180" fontId="9" fillId="35" borderId="13" xfId="0" applyNumberFormat="1" applyFont="1" applyFill="1" applyBorder="1" applyAlignment="1" quotePrefix="1">
      <alignment horizontal="center" vertical="center"/>
    </xf>
    <xf numFmtId="3" fontId="9" fillId="35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Reprobación Primaria por Municipio  2011-2012 </a:t>
            </a:r>
          </a:p>
        </c:rich>
      </c:tx>
      <c:layout>
        <c:manualLayout>
          <c:xMode val="factor"/>
          <c:yMode val="factor"/>
          <c:x val="0.01475"/>
          <c:y val="0.005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035"/>
          <c:w val="0.964"/>
          <c:h val="0.8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70000"/>
                  </a:gs>
                  <a:gs pos="50000">
                    <a:srgbClr val="FF0000"/>
                  </a:gs>
                  <a:gs pos="100000">
                    <a:srgbClr val="F7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2345AD"/>
                  </a:gs>
                  <a:gs pos="50000">
                    <a:srgbClr val="3366FF"/>
                  </a:gs>
                  <a:gs pos="100000">
                    <a:srgbClr val="2345AD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C5C594"/>
                  </a:gs>
                  <a:gs pos="50000">
                    <a:srgbClr val="FFFFC0"/>
                  </a:gs>
                  <a:gs pos="100000">
                    <a:srgbClr val="C5C594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3B00"/>
                  </a:gs>
                  <a:gs pos="50000">
                    <a:srgbClr val="008000"/>
                  </a:gs>
                  <a:gs pos="100000">
                    <a:srgbClr val="003B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381C00"/>
                  </a:gs>
                  <a:gs pos="50000">
                    <a:srgbClr val="663300"/>
                  </a:gs>
                  <a:gs pos="100000">
                    <a:srgbClr val="381C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'[1]Pag45'!$A$9:$A$13</c:f>
              <c:strCache>
                <c:ptCount val="5"/>
                <c:pt idx="0">
                  <c:v>Ensenada</c:v>
                </c:pt>
                <c:pt idx="1">
                  <c:v>Mexicali</c:v>
                </c:pt>
                <c:pt idx="2">
                  <c:v>Tecate</c:v>
                </c:pt>
                <c:pt idx="3">
                  <c:v>Tijuana</c:v>
                </c:pt>
                <c:pt idx="4">
                  <c:v>Rosarito</c:v>
                </c:pt>
              </c:strCache>
            </c:strRef>
          </c:cat>
          <c:val>
            <c:numRef>
              <c:f>'[1]Pag45'!$AH$9:$AH$13</c:f>
              <c:numCache>
                <c:ptCount val="5"/>
                <c:pt idx="0">
                  <c:v>1.401017176854424</c:v>
                </c:pt>
                <c:pt idx="1">
                  <c:v>1.3497308416123275</c:v>
                </c:pt>
                <c:pt idx="2">
                  <c:v>0.39682539682539186</c:v>
                </c:pt>
                <c:pt idx="3">
                  <c:v>0.78652365625031</c:v>
                </c:pt>
                <c:pt idx="4">
                  <c:v>0.13248932724863494</c:v>
                </c:pt>
              </c:numCache>
            </c:numRef>
          </c:val>
          <c:shape val="box"/>
        </c:ser>
        <c:shape val="box"/>
        <c:axId val="24321771"/>
        <c:axId val="34242720"/>
      </c:bar3DChart>
      <c:catAx>
        <c:axId val="24321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242720"/>
        <c:crosses val="autoZero"/>
        <c:auto val="1"/>
        <c:lblOffset val="100"/>
        <c:tickLblSkip val="1"/>
        <c:noMultiLvlLbl val="0"/>
      </c:catAx>
      <c:valAx>
        <c:axId val="34242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217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50000">
              <a:srgbClr val="FFFF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50000">
              <a:srgbClr val="FFFF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400050</xdr:colOff>
      <xdr:row>14</xdr:row>
      <xdr:rowOff>123825</xdr:rowOff>
    </xdr:from>
    <xdr:to>
      <xdr:col>30</xdr:col>
      <xdr:colOff>438150</xdr:colOff>
      <xdr:row>32</xdr:row>
      <xdr:rowOff>19050</xdr:rowOff>
    </xdr:to>
    <xdr:graphicFrame>
      <xdr:nvGraphicFramePr>
        <xdr:cNvPr id="1" name="Chart 3"/>
        <xdr:cNvGraphicFramePr/>
      </xdr:nvGraphicFramePr>
      <xdr:xfrm>
        <a:off x="2886075" y="3438525"/>
        <a:ext cx="46101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42">
        <row r="9">
          <cell r="A9" t="str">
            <v>Ensenada</v>
          </cell>
          <cell r="AH9">
            <v>1.401017176854424</v>
          </cell>
        </row>
        <row r="10">
          <cell r="A10" t="str">
            <v>Mexicali</v>
          </cell>
          <cell r="AH10">
            <v>1.3497308416123275</v>
          </cell>
        </row>
        <row r="11">
          <cell r="A11" t="str">
            <v>Tecate</v>
          </cell>
          <cell r="AH11">
            <v>0.39682539682539186</v>
          </cell>
        </row>
        <row r="12">
          <cell r="A12" t="str">
            <v>Tijuana</v>
          </cell>
          <cell r="AH12">
            <v>0.78652365625031</v>
          </cell>
        </row>
        <row r="13">
          <cell r="A13" t="str">
            <v>Rosarito</v>
          </cell>
          <cell r="AH13">
            <v>0.13248932724863494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showGridLines="0" tabSelected="1" zoomScalePageLayoutView="0" workbookViewId="0" topLeftCell="A1">
      <selection activeCell="A14" sqref="A14:AH14"/>
    </sheetView>
  </sheetViews>
  <sheetFormatPr defaultColWidth="11.421875" defaultRowHeight="12.75"/>
  <cols>
    <col min="1" max="1" width="14.421875" style="1" customWidth="1"/>
    <col min="2" max="2" width="10.57421875" style="1" hidden="1" customWidth="1"/>
    <col min="3" max="3" width="10.140625" style="1" hidden="1" customWidth="1"/>
    <col min="4" max="4" width="6.421875" style="1" hidden="1" customWidth="1"/>
    <col min="5" max="5" width="11.140625" style="1" hidden="1" customWidth="1"/>
    <col min="6" max="6" width="10.140625" style="1" hidden="1" customWidth="1"/>
    <col min="7" max="7" width="8.140625" style="1" hidden="1" customWidth="1"/>
    <col min="8" max="8" width="11.140625" style="1" hidden="1" customWidth="1"/>
    <col min="9" max="9" width="10.140625" style="1" hidden="1" customWidth="1"/>
    <col min="10" max="10" width="7.8515625" style="1" hidden="1" customWidth="1"/>
    <col min="11" max="11" width="11.140625" style="1" hidden="1" customWidth="1"/>
    <col min="12" max="12" width="10.140625" style="1" hidden="1" customWidth="1"/>
    <col min="13" max="13" width="9.57421875" style="1" hidden="1" customWidth="1"/>
    <col min="14" max="14" width="11.140625" style="1" hidden="1" customWidth="1"/>
    <col min="15" max="15" width="10.140625" style="1" hidden="1" customWidth="1"/>
    <col min="16" max="16" width="8.28125" style="1" hidden="1" customWidth="1"/>
    <col min="17" max="17" width="11.140625" style="1" hidden="1" customWidth="1"/>
    <col min="18" max="18" width="10.140625" style="1" hidden="1" customWidth="1"/>
    <col min="19" max="19" width="7.421875" style="1" hidden="1" customWidth="1"/>
    <col min="20" max="22" width="0" style="1" hidden="1" customWidth="1"/>
    <col min="23" max="16384" width="11.421875" style="1" customWidth="1"/>
  </cols>
  <sheetData>
    <row r="1" spans="1:31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12.75">
      <c r="A2" s="10" t="s">
        <v>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12.75">
      <c r="A3" s="10" t="s">
        <v>18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2.75">
      <c r="A4" s="10" t="s">
        <v>14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7" ht="12.75">
      <c r="A5" s="2"/>
      <c r="B5" s="2"/>
      <c r="C5" s="2"/>
      <c r="D5" s="2"/>
      <c r="E5" s="2"/>
      <c r="F5" s="2"/>
      <c r="G5" s="2"/>
    </row>
    <row r="7" spans="1:34" ht="20.25" customHeight="1">
      <c r="A7" s="11" t="s">
        <v>0</v>
      </c>
      <c r="B7" s="12" t="s">
        <v>1</v>
      </c>
      <c r="C7" s="12"/>
      <c r="D7" s="12"/>
      <c r="E7" s="12" t="s">
        <v>2</v>
      </c>
      <c r="F7" s="12"/>
      <c r="G7" s="12"/>
      <c r="H7" s="12" t="s">
        <v>12</v>
      </c>
      <c r="I7" s="12"/>
      <c r="J7" s="12"/>
      <c r="K7" s="12" t="s">
        <v>15</v>
      </c>
      <c r="L7" s="12"/>
      <c r="M7" s="12"/>
      <c r="N7" s="12" t="s">
        <v>16</v>
      </c>
      <c r="O7" s="12"/>
      <c r="P7" s="12"/>
      <c r="Q7" s="12" t="s">
        <v>17</v>
      </c>
      <c r="R7" s="12"/>
      <c r="S7" s="12"/>
      <c r="T7" s="13" t="s">
        <v>19</v>
      </c>
      <c r="U7" s="13"/>
      <c r="V7" s="13"/>
      <c r="W7" s="13" t="s">
        <v>20</v>
      </c>
      <c r="X7" s="13"/>
      <c r="Y7" s="13"/>
      <c r="Z7" s="13" t="s">
        <v>21</v>
      </c>
      <c r="AA7" s="13"/>
      <c r="AB7" s="13"/>
      <c r="AC7" s="13" t="s">
        <v>22</v>
      </c>
      <c r="AD7" s="13"/>
      <c r="AE7" s="13"/>
      <c r="AF7" s="13" t="s">
        <v>31</v>
      </c>
      <c r="AG7" s="13"/>
      <c r="AH7" s="13"/>
    </row>
    <row r="8" spans="1:34" ht="20.25" customHeight="1">
      <c r="A8" s="14"/>
      <c r="B8" s="15" t="s">
        <v>3</v>
      </c>
      <c r="C8" s="16" t="s">
        <v>4</v>
      </c>
      <c r="D8" s="16" t="s">
        <v>5</v>
      </c>
      <c r="E8" s="15" t="s">
        <v>3</v>
      </c>
      <c r="F8" s="16" t="s">
        <v>4</v>
      </c>
      <c r="G8" s="16" t="s">
        <v>5</v>
      </c>
      <c r="H8" s="15" t="s">
        <v>3</v>
      </c>
      <c r="I8" s="16" t="s">
        <v>4</v>
      </c>
      <c r="J8" s="16" t="s">
        <v>5</v>
      </c>
      <c r="K8" s="15" t="s">
        <v>3</v>
      </c>
      <c r="L8" s="16" t="s">
        <v>4</v>
      </c>
      <c r="M8" s="16" t="s">
        <v>5</v>
      </c>
      <c r="N8" s="17" t="s">
        <v>3</v>
      </c>
      <c r="O8" s="18" t="s">
        <v>4</v>
      </c>
      <c r="P8" s="16" t="s">
        <v>5</v>
      </c>
      <c r="Q8" s="17" t="s">
        <v>3</v>
      </c>
      <c r="R8" s="18" t="s">
        <v>4</v>
      </c>
      <c r="S8" s="16" t="s">
        <v>5</v>
      </c>
      <c r="T8" s="17" t="s">
        <v>3</v>
      </c>
      <c r="U8" s="18" t="s">
        <v>4</v>
      </c>
      <c r="V8" s="18" t="s">
        <v>5</v>
      </c>
      <c r="W8" s="17" t="s">
        <v>3</v>
      </c>
      <c r="X8" s="18" t="s">
        <v>4</v>
      </c>
      <c r="Y8" s="18" t="s">
        <v>5</v>
      </c>
      <c r="Z8" s="17" t="s">
        <v>3</v>
      </c>
      <c r="AA8" s="18" t="s">
        <v>4</v>
      </c>
      <c r="AB8" s="18" t="s">
        <v>5</v>
      </c>
      <c r="AC8" s="17" t="s">
        <v>3</v>
      </c>
      <c r="AD8" s="18" t="s">
        <v>4</v>
      </c>
      <c r="AE8" s="18" t="s">
        <v>5</v>
      </c>
      <c r="AF8" s="17" t="s">
        <v>3</v>
      </c>
      <c r="AG8" s="18" t="s">
        <v>4</v>
      </c>
      <c r="AH8" s="18" t="s">
        <v>5</v>
      </c>
    </row>
    <row r="9" spans="1:34" ht="24" customHeight="1">
      <c r="A9" s="5" t="s">
        <v>6</v>
      </c>
      <c r="B9" s="6">
        <v>51126</v>
      </c>
      <c r="C9" s="6">
        <v>53595</v>
      </c>
      <c r="D9" s="7">
        <f aca="true" t="shared" si="0" ref="D9:D14">100-(B9/C9*100)</f>
        <v>4.606773019871255</v>
      </c>
      <c r="E9" s="6">
        <v>51982</v>
      </c>
      <c r="F9" s="6">
        <v>54132</v>
      </c>
      <c r="G9" s="7">
        <f aca="true" t="shared" si="1" ref="G9:G14">100-(E9/F9*100)</f>
        <v>3.971772703761175</v>
      </c>
      <c r="H9" s="6">
        <v>52808</v>
      </c>
      <c r="I9" s="6">
        <v>55170</v>
      </c>
      <c r="J9" s="7">
        <f aca="true" t="shared" si="2" ref="J9:J14">100-(H9/I9*100)</f>
        <v>4.281312307413458</v>
      </c>
      <c r="K9" s="8">
        <v>53107</v>
      </c>
      <c r="L9" s="8">
        <v>55117</v>
      </c>
      <c r="M9" s="7">
        <v>3.6467877424388178</v>
      </c>
      <c r="N9" s="8">
        <v>54554</v>
      </c>
      <c r="O9" s="8">
        <v>55936</v>
      </c>
      <c r="P9" s="7">
        <v>2.4706807780320474</v>
      </c>
      <c r="Q9" s="8">
        <v>55379</v>
      </c>
      <c r="R9" s="8">
        <v>56900</v>
      </c>
      <c r="S9" s="7">
        <v>2.6731107205623914</v>
      </c>
      <c r="T9" s="8">
        <v>57531</v>
      </c>
      <c r="U9" s="8">
        <v>58794</v>
      </c>
      <c r="V9" s="7">
        <f>100-(T9/U9*100)</f>
        <v>2.148178385549542</v>
      </c>
      <c r="W9" s="8">
        <v>58613</v>
      </c>
      <c r="X9" s="8">
        <v>60049</v>
      </c>
      <c r="Y9" s="7">
        <f>100-(W9/X9*100)</f>
        <v>2.3913803726956218</v>
      </c>
      <c r="Z9" s="8">
        <v>59217</v>
      </c>
      <c r="AA9" s="8">
        <v>60554</v>
      </c>
      <c r="AB9" s="7">
        <f>100-(Z9/AA9*100)</f>
        <v>2.207946626151866</v>
      </c>
      <c r="AC9" s="8">
        <v>59171</v>
      </c>
      <c r="AD9" s="8">
        <v>60236</v>
      </c>
      <c r="AE9" s="7">
        <f aca="true" t="shared" si="3" ref="AE9:AE14">100-(AC9/AD9*100)</f>
        <v>1.768045686964598</v>
      </c>
      <c r="AF9" s="8">
        <v>61650</v>
      </c>
      <c r="AG9" s="8">
        <v>62526</v>
      </c>
      <c r="AH9" s="7">
        <f aca="true" t="shared" si="4" ref="AH9:AH14">100-(AF9/AG9*100)</f>
        <v>1.401017176854424</v>
      </c>
    </row>
    <row r="10" spans="1:34" ht="24" customHeight="1">
      <c r="A10" s="9" t="s">
        <v>7</v>
      </c>
      <c r="B10" s="6">
        <v>97598</v>
      </c>
      <c r="C10" s="6">
        <v>101835</v>
      </c>
      <c r="D10" s="7">
        <f t="shared" si="0"/>
        <v>4.160652035154911</v>
      </c>
      <c r="E10" s="6">
        <v>98987</v>
      </c>
      <c r="F10" s="6">
        <v>102837</v>
      </c>
      <c r="G10" s="7">
        <f t="shared" si="1"/>
        <v>3.7437887141787485</v>
      </c>
      <c r="H10" s="6">
        <v>100090</v>
      </c>
      <c r="I10" s="6">
        <v>103777</v>
      </c>
      <c r="J10" s="7">
        <f t="shared" si="2"/>
        <v>3.552810352968379</v>
      </c>
      <c r="K10" s="8">
        <v>101291</v>
      </c>
      <c r="L10" s="8">
        <v>104676</v>
      </c>
      <c r="M10" s="7">
        <v>3.233788069853631</v>
      </c>
      <c r="N10" s="8">
        <v>103942</v>
      </c>
      <c r="O10" s="8">
        <v>106413</v>
      </c>
      <c r="P10" s="7">
        <v>2.3220847076954954</v>
      </c>
      <c r="Q10" s="8">
        <v>105911</v>
      </c>
      <c r="R10" s="8">
        <v>108237</v>
      </c>
      <c r="S10" s="7">
        <v>2.148987869212931</v>
      </c>
      <c r="T10" s="8">
        <v>111705</v>
      </c>
      <c r="U10" s="8">
        <v>114274</v>
      </c>
      <c r="V10" s="7">
        <f>100-(T10/U10*100)</f>
        <v>2.2481054308066604</v>
      </c>
      <c r="W10" s="8">
        <v>113166</v>
      </c>
      <c r="X10" s="8">
        <v>115735</v>
      </c>
      <c r="Y10" s="7">
        <f>100-(W10/X10*100)</f>
        <v>2.219726098414469</v>
      </c>
      <c r="Z10" s="8">
        <v>113167</v>
      </c>
      <c r="AA10" s="8">
        <v>115082</v>
      </c>
      <c r="AB10" s="7">
        <f>100-(Z10/AA10*100)</f>
        <v>1.6640308649484723</v>
      </c>
      <c r="AC10" s="8">
        <v>112361</v>
      </c>
      <c r="AD10" s="8">
        <v>114565</v>
      </c>
      <c r="AE10" s="7">
        <f t="shared" si="3"/>
        <v>1.9237987168856137</v>
      </c>
      <c r="AF10" s="8">
        <v>112703</v>
      </c>
      <c r="AG10" s="8">
        <v>114245</v>
      </c>
      <c r="AH10" s="7">
        <f t="shared" si="4"/>
        <v>1.3497308416123275</v>
      </c>
    </row>
    <row r="11" spans="1:34" ht="24" customHeight="1">
      <c r="A11" s="9" t="s">
        <v>8</v>
      </c>
      <c r="B11" s="6">
        <v>11650</v>
      </c>
      <c r="C11" s="6">
        <v>12243</v>
      </c>
      <c r="D11" s="7">
        <f t="shared" si="0"/>
        <v>4.843584088867104</v>
      </c>
      <c r="E11" s="6">
        <v>11932</v>
      </c>
      <c r="F11" s="6">
        <v>12478</v>
      </c>
      <c r="G11" s="7">
        <f t="shared" si="1"/>
        <v>4.375701234172141</v>
      </c>
      <c r="H11" s="6">
        <v>12155</v>
      </c>
      <c r="I11" s="6">
        <v>12694</v>
      </c>
      <c r="J11" s="7">
        <f t="shared" si="2"/>
        <v>4.246100519930678</v>
      </c>
      <c r="K11" s="8">
        <v>12389</v>
      </c>
      <c r="L11" s="8">
        <v>12869</v>
      </c>
      <c r="M11" s="7">
        <v>3.7298935426218094</v>
      </c>
      <c r="N11" s="8">
        <v>12977</v>
      </c>
      <c r="O11" s="8">
        <v>13115</v>
      </c>
      <c r="P11" s="7">
        <v>1.052230270682415</v>
      </c>
      <c r="Q11" s="8">
        <v>13051</v>
      </c>
      <c r="R11" s="8">
        <v>13147</v>
      </c>
      <c r="S11" s="7">
        <v>0.730204609416603</v>
      </c>
      <c r="T11" s="8">
        <v>13517</v>
      </c>
      <c r="U11" s="8">
        <v>13597</v>
      </c>
      <c r="V11" s="7">
        <f>100-(T11/U11*100)</f>
        <v>0.5883650805324692</v>
      </c>
      <c r="W11" s="8">
        <v>13608</v>
      </c>
      <c r="X11" s="8">
        <v>13668</v>
      </c>
      <c r="Y11" s="7">
        <f>100-(W11/X11*100)</f>
        <v>0.43898156277435874</v>
      </c>
      <c r="Z11" s="8">
        <v>13271</v>
      </c>
      <c r="AA11" s="8">
        <v>13338</v>
      </c>
      <c r="AB11" s="7">
        <f>100-(Z11/AA11*100)</f>
        <v>0.5023241865347075</v>
      </c>
      <c r="AC11" s="8">
        <v>12859</v>
      </c>
      <c r="AD11" s="8">
        <v>12959</v>
      </c>
      <c r="AE11" s="7">
        <f t="shared" si="3"/>
        <v>0.7716644802839738</v>
      </c>
      <c r="AF11" s="8">
        <v>12801</v>
      </c>
      <c r="AG11" s="8">
        <v>12852</v>
      </c>
      <c r="AH11" s="7">
        <f t="shared" si="4"/>
        <v>0.39682539682539186</v>
      </c>
    </row>
    <row r="12" spans="1:34" ht="24" customHeight="1">
      <c r="A12" s="9" t="s">
        <v>9</v>
      </c>
      <c r="B12" s="6">
        <v>164085</v>
      </c>
      <c r="C12" s="6">
        <v>171535</v>
      </c>
      <c r="D12" s="7">
        <f t="shared" si="0"/>
        <v>4.343136969131663</v>
      </c>
      <c r="E12" s="6">
        <v>168910</v>
      </c>
      <c r="F12" s="6">
        <v>176080</v>
      </c>
      <c r="G12" s="7">
        <f t="shared" si="1"/>
        <v>4.072012721490239</v>
      </c>
      <c r="H12" s="6">
        <v>173426</v>
      </c>
      <c r="I12" s="6">
        <v>179632</v>
      </c>
      <c r="J12" s="7">
        <f t="shared" si="2"/>
        <v>3.4548410082836085</v>
      </c>
      <c r="K12" s="8">
        <v>178059</v>
      </c>
      <c r="L12" s="8">
        <v>183775</v>
      </c>
      <c r="M12" s="7">
        <v>3.110325125833228</v>
      </c>
      <c r="N12" s="8">
        <v>185085</v>
      </c>
      <c r="O12" s="8">
        <v>188222</v>
      </c>
      <c r="P12" s="7">
        <v>1.6666489570826002</v>
      </c>
      <c r="Q12" s="8">
        <v>188209</v>
      </c>
      <c r="R12" s="8">
        <v>191331</v>
      </c>
      <c r="S12" s="7">
        <v>1.631727216185567</v>
      </c>
      <c r="T12" s="8">
        <v>197791</v>
      </c>
      <c r="U12" s="8">
        <v>201141</v>
      </c>
      <c r="V12" s="7">
        <f>100-(T12/U12*100)</f>
        <v>1.6654983320158436</v>
      </c>
      <c r="W12" s="8">
        <v>196844</v>
      </c>
      <c r="X12" s="8">
        <v>200528</v>
      </c>
      <c r="Y12" s="7">
        <f>100-(W12/X12*100)</f>
        <v>1.837149924200105</v>
      </c>
      <c r="Z12" s="8">
        <v>195716</v>
      </c>
      <c r="AA12" s="8">
        <v>198565</v>
      </c>
      <c r="AB12" s="7">
        <f>100-(Z12/AA12*100)</f>
        <v>1.4347946516254098</v>
      </c>
      <c r="AC12" s="8">
        <v>195099</v>
      </c>
      <c r="AD12" s="8">
        <v>197836</v>
      </c>
      <c r="AE12" s="7">
        <f t="shared" si="3"/>
        <v>1.383469136052085</v>
      </c>
      <c r="AF12" s="8">
        <v>196655</v>
      </c>
      <c r="AG12" s="8">
        <v>198214</v>
      </c>
      <c r="AH12" s="7">
        <f t="shared" si="4"/>
        <v>0.78652365625031</v>
      </c>
    </row>
    <row r="13" spans="1:34" ht="24" customHeight="1">
      <c r="A13" s="9" t="s">
        <v>10</v>
      </c>
      <c r="B13" s="6">
        <v>11801</v>
      </c>
      <c r="C13" s="6">
        <v>12299</v>
      </c>
      <c r="D13" s="7">
        <f t="shared" si="0"/>
        <v>4.049109683714121</v>
      </c>
      <c r="E13" s="6">
        <v>12016</v>
      </c>
      <c r="F13" s="6">
        <v>12527</v>
      </c>
      <c r="G13" s="7">
        <f t="shared" si="1"/>
        <v>4.0791889518639834</v>
      </c>
      <c r="H13" s="6">
        <v>12940</v>
      </c>
      <c r="I13" s="6">
        <v>13340</v>
      </c>
      <c r="J13" s="7">
        <f t="shared" si="2"/>
        <v>2.998500749625194</v>
      </c>
      <c r="K13" s="8">
        <v>13365</v>
      </c>
      <c r="L13" s="8">
        <v>13750</v>
      </c>
      <c r="M13" s="7">
        <v>2.8</v>
      </c>
      <c r="N13" s="8">
        <v>12614</v>
      </c>
      <c r="O13" s="8">
        <v>12758</v>
      </c>
      <c r="P13" s="7">
        <v>1.128703558551507</v>
      </c>
      <c r="Q13" s="8">
        <v>12927</v>
      </c>
      <c r="R13" s="8">
        <v>13035</v>
      </c>
      <c r="S13" s="7">
        <v>0.8285385500575302</v>
      </c>
      <c r="T13" s="8">
        <v>13814</v>
      </c>
      <c r="U13" s="8">
        <v>13956</v>
      </c>
      <c r="V13" s="7">
        <f>100-(T13/U13*100)</f>
        <v>1.0174835196331316</v>
      </c>
      <c r="W13" s="8">
        <v>13725</v>
      </c>
      <c r="X13" s="8">
        <v>13809</v>
      </c>
      <c r="Y13" s="7">
        <f>100-(W13/X13*100)</f>
        <v>0.6082989354768529</v>
      </c>
      <c r="Z13" s="8">
        <v>13644</v>
      </c>
      <c r="AA13" s="8">
        <v>13690</v>
      </c>
      <c r="AB13" s="7">
        <f>100-(Z13/AA13*100)</f>
        <v>0.3360116873630403</v>
      </c>
      <c r="AC13" s="8">
        <v>13538</v>
      </c>
      <c r="AD13" s="8">
        <v>13578</v>
      </c>
      <c r="AE13" s="7">
        <f t="shared" si="3"/>
        <v>0.29459419649433016</v>
      </c>
      <c r="AF13" s="8">
        <v>13568</v>
      </c>
      <c r="AG13" s="8">
        <v>13586</v>
      </c>
      <c r="AH13" s="7">
        <f t="shared" si="4"/>
        <v>0.13248932724863494</v>
      </c>
    </row>
    <row r="14" spans="1:34" ht="24" customHeight="1">
      <c r="A14" s="19" t="s">
        <v>11</v>
      </c>
      <c r="B14" s="20">
        <f>SUM(B9:B13)</f>
        <v>336260</v>
      </c>
      <c r="C14" s="20">
        <f>SUM(C9:C13)</f>
        <v>351507</v>
      </c>
      <c r="D14" s="21">
        <f t="shared" si="0"/>
        <v>4.337609208351466</v>
      </c>
      <c r="E14" s="20">
        <f>SUM(E9:E13)</f>
        <v>343827</v>
      </c>
      <c r="F14" s="20">
        <f>SUM(F9:F13)</f>
        <v>358054</v>
      </c>
      <c r="G14" s="21">
        <f t="shared" si="1"/>
        <v>3.9734230032341458</v>
      </c>
      <c r="H14" s="20">
        <f>SUM(H9:H13)</f>
        <v>351419</v>
      </c>
      <c r="I14" s="20">
        <f>SUM(I9:I13)</f>
        <v>364613</v>
      </c>
      <c r="J14" s="21">
        <f t="shared" si="2"/>
        <v>3.6186312610905276</v>
      </c>
      <c r="K14" s="22">
        <v>358211</v>
      </c>
      <c r="L14" s="22">
        <v>370187</v>
      </c>
      <c r="M14" s="21">
        <v>3.235121708758001</v>
      </c>
      <c r="N14" s="22">
        <v>369172</v>
      </c>
      <c r="O14" s="22">
        <v>376444</v>
      </c>
      <c r="P14" s="21">
        <v>1.9317614306510364</v>
      </c>
      <c r="Q14" s="22">
        <f>SUM(Q9:Q13)</f>
        <v>375477</v>
      </c>
      <c r="R14" s="22">
        <f>SUM(R9:R13)</f>
        <v>382650</v>
      </c>
      <c r="S14" s="21">
        <v>1.8745589964719755</v>
      </c>
      <c r="T14" s="22">
        <v>394358</v>
      </c>
      <c r="U14" s="22">
        <v>401762</v>
      </c>
      <c r="V14" s="21">
        <v>1.8428821043304282</v>
      </c>
      <c r="W14" s="22">
        <v>395956</v>
      </c>
      <c r="X14" s="22">
        <v>403789</v>
      </c>
      <c r="Y14" s="21">
        <v>1.9398745384346796</v>
      </c>
      <c r="Z14" s="22">
        <v>395015</v>
      </c>
      <c r="AA14" s="22">
        <v>401229</v>
      </c>
      <c r="AB14" s="21">
        <v>1.548741491766549</v>
      </c>
      <c r="AC14" s="22">
        <f>SUM(AC9:AC13)</f>
        <v>393028</v>
      </c>
      <c r="AD14" s="22">
        <f>SUM(AD9:AD13)</f>
        <v>399174</v>
      </c>
      <c r="AE14" s="21">
        <f t="shared" si="3"/>
        <v>1.5396794380395562</v>
      </c>
      <c r="AF14" s="22">
        <f>SUM(AF9:AF13)</f>
        <v>397377</v>
      </c>
      <c r="AG14" s="22">
        <f>SUM(AG9:AG13)</f>
        <v>401423</v>
      </c>
      <c r="AH14" s="21">
        <f t="shared" si="4"/>
        <v>1.0079143447186567</v>
      </c>
    </row>
  </sheetData>
  <sheetProtection/>
  <mergeCells count="16">
    <mergeCell ref="A1:AE1"/>
    <mergeCell ref="A2:AE2"/>
    <mergeCell ref="A3:AE3"/>
    <mergeCell ref="A4:AE4"/>
    <mergeCell ref="A7:A8"/>
    <mergeCell ref="Q7:S7"/>
    <mergeCell ref="N7:P7"/>
    <mergeCell ref="Z7:AB7"/>
    <mergeCell ref="B7:D7"/>
    <mergeCell ref="E7:G7"/>
    <mergeCell ref="W7:Y7"/>
    <mergeCell ref="T7:V7"/>
    <mergeCell ref="H7:J7"/>
    <mergeCell ref="K7:M7"/>
    <mergeCell ref="AF7:AH7"/>
    <mergeCell ref="AC7:AE7"/>
  </mergeCells>
  <printOptions horizontalCentered="1"/>
  <pageMargins left="0.75" right="0.7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2" sqref="B2:C6"/>
    </sheetView>
  </sheetViews>
  <sheetFormatPr defaultColWidth="11.421875" defaultRowHeight="12.75"/>
  <sheetData>
    <row r="1" spans="1:3" ht="14.25">
      <c r="A1" s="3" t="s">
        <v>23</v>
      </c>
      <c r="B1" s="3" t="s">
        <v>24</v>
      </c>
      <c r="C1" s="3" t="s">
        <v>25</v>
      </c>
    </row>
    <row r="2" spans="1:3" ht="14.25">
      <c r="A2" s="4" t="s">
        <v>26</v>
      </c>
      <c r="B2" s="4">
        <v>59171</v>
      </c>
      <c r="C2" s="4">
        <v>60236</v>
      </c>
    </row>
    <row r="3" spans="1:3" ht="14.25">
      <c r="A3" s="4" t="s">
        <v>27</v>
      </c>
      <c r="B3" s="4">
        <v>112361</v>
      </c>
      <c r="C3" s="4">
        <v>114565</v>
      </c>
    </row>
    <row r="4" spans="1:3" ht="14.25">
      <c r="A4" s="4" t="s">
        <v>28</v>
      </c>
      <c r="B4" s="4">
        <v>12859</v>
      </c>
      <c r="C4" s="4">
        <v>12959</v>
      </c>
    </row>
    <row r="5" spans="1:3" ht="14.25">
      <c r="A5" s="4" t="s">
        <v>29</v>
      </c>
      <c r="B5" s="4">
        <v>195099</v>
      </c>
      <c r="C5" s="4">
        <v>197836</v>
      </c>
    </row>
    <row r="6" spans="1:3" ht="14.25">
      <c r="A6" s="4" t="s">
        <v>30</v>
      </c>
      <c r="B6" s="4">
        <v>13538</v>
      </c>
      <c r="C6" s="4">
        <v>13578</v>
      </c>
    </row>
    <row r="7" spans="2:3" ht="12.75">
      <c r="B7">
        <f>SUM(B2:B6)</f>
        <v>393028</v>
      </c>
      <c r="C7">
        <f>SUM(C2:C6)</f>
        <v>399174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orobledo</cp:lastModifiedBy>
  <cp:lastPrinted>2011-01-07T22:34:14Z</cp:lastPrinted>
  <dcterms:created xsi:type="dcterms:W3CDTF">2005-01-12T20:19:54Z</dcterms:created>
  <dcterms:modified xsi:type="dcterms:W3CDTF">2013-05-28T20:11:31Z</dcterms:modified>
  <cp:category/>
  <cp:version/>
  <cp:contentType/>
  <cp:contentStatus/>
</cp:coreProperties>
</file>