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68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<sst xmlns="http://schemas.openxmlformats.org/spreadsheetml/2006/main" count="82" uniqueCount="29">
  <si>
    <t>Municipio</t>
  </si>
  <si>
    <t>2001-2002</t>
  </si>
  <si>
    <t>2002-2003</t>
  </si>
  <si>
    <t>2003-2004</t>
  </si>
  <si>
    <t>2004-2005</t>
  </si>
  <si>
    <t>2005-2006</t>
  </si>
  <si>
    <t>2006-2007</t>
  </si>
  <si>
    <t>2007-2008</t>
  </si>
  <si>
    <t>Nvo. Ingreso</t>
  </si>
  <si>
    <t>Egresados</t>
  </si>
  <si>
    <t>%</t>
  </si>
  <si>
    <t>Egresados Primaria</t>
  </si>
  <si>
    <t>Nuevo Ingreso</t>
  </si>
  <si>
    <t>Ciclo Actual</t>
  </si>
  <si>
    <t>Ciclo Anterior</t>
  </si>
  <si>
    <t>Ensenada</t>
  </si>
  <si>
    <t>Mexicali</t>
  </si>
  <si>
    <t>Tecate</t>
  </si>
  <si>
    <t>Tijuana</t>
  </si>
  <si>
    <t>Baja California</t>
  </si>
  <si>
    <t>Dirección de Planeación Programación y Presupuesto</t>
  </si>
  <si>
    <t>Absorción Secundaria</t>
  </si>
  <si>
    <t>2008-2009</t>
  </si>
  <si>
    <t>2009-2010</t>
  </si>
  <si>
    <t>2010-2011</t>
  </si>
  <si>
    <t>2011-2012</t>
  </si>
  <si>
    <t>2012-2013</t>
  </si>
  <si>
    <t>Departamento de Información y Estadística Educativa</t>
  </si>
  <si>
    <t>Playas de Rosarito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</si>
</sst>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1" fillId="0" borderId="10" xfId="0" applyNumberFormat="1" applyFont="1" applyBorder="1" applyAlignment="1" quotePrefix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quotePrefix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180" fontId="10" fillId="34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unicip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showGridLines="0" tabSelected="1" zoomScalePageLayoutView="0" workbookViewId="0" topLeftCell="A1">
      <selection activeCell="A15" sqref="A15:AK15"/>
    </sheetView>
  </sheetViews>
  <sheetFormatPr defaultColWidth="11.421875" defaultRowHeight="12.75"/>
  <cols>
    <col min="1" max="1" width="14.140625" style="0" bestFit="1" customWidth="1"/>
    <col min="2" max="2" width="12.7109375" style="0" hidden="1" customWidth="1"/>
    <col min="3" max="3" width="13.57421875" style="0" hidden="1" customWidth="1"/>
    <col min="4" max="4" width="5.00390625" style="0" hidden="1" customWidth="1"/>
    <col min="5" max="5" width="8.140625" style="0" hidden="1" customWidth="1"/>
    <col min="6" max="6" width="10.57421875" style="0" hidden="1" customWidth="1"/>
    <col min="7" max="7" width="5.00390625" style="0" hidden="1" customWidth="1"/>
    <col min="8" max="8" width="11.7109375" style="0" hidden="1" customWidth="1"/>
    <col min="9" max="9" width="10.57421875" style="0" hidden="1" customWidth="1"/>
    <col min="10" max="10" width="6.57421875" style="0" hidden="1" customWidth="1"/>
    <col min="11" max="11" width="11.7109375" style="0" hidden="1" customWidth="1"/>
    <col min="12" max="12" width="10.57421875" style="0" hidden="1" customWidth="1"/>
    <col min="13" max="13" width="6.421875" style="0" hidden="1" customWidth="1"/>
    <col min="14" max="14" width="11.7109375" style="0" hidden="1" customWidth="1"/>
    <col min="15" max="15" width="10.57421875" style="0" hidden="1" customWidth="1"/>
    <col min="16" max="16" width="5.421875" style="0" hidden="1" customWidth="1"/>
    <col min="17" max="17" width="11.7109375" style="0" hidden="1" customWidth="1"/>
    <col min="18" max="18" width="10.57421875" style="0" hidden="1" customWidth="1"/>
    <col min="19" max="19" width="6.140625" style="0" hidden="1" customWidth="1"/>
    <col min="20" max="22" width="11.421875" style="0" hidden="1" customWidth="1"/>
    <col min="23" max="25" width="0" style="0" hidden="1" customWidth="1"/>
  </cols>
  <sheetData>
    <row r="1" spans="1:34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2.7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5" spans="1:34" ht="12.75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7" spans="1:37" ht="18.75" customHeight="1">
      <c r="A7" s="25" t="s">
        <v>0</v>
      </c>
      <c r="B7" s="21" t="s">
        <v>1</v>
      </c>
      <c r="C7" s="21"/>
      <c r="D7" s="21"/>
      <c r="E7" s="21" t="s">
        <v>2</v>
      </c>
      <c r="F7" s="21"/>
      <c r="G7" s="21"/>
      <c r="H7" s="21" t="s">
        <v>3</v>
      </c>
      <c r="I7" s="21"/>
      <c r="J7" s="21"/>
      <c r="K7" s="21" t="s">
        <v>4</v>
      </c>
      <c r="L7" s="21"/>
      <c r="M7" s="21"/>
      <c r="N7" s="21" t="s">
        <v>5</v>
      </c>
      <c r="O7" s="21"/>
      <c r="P7" s="21"/>
      <c r="Q7" s="21" t="s">
        <v>6</v>
      </c>
      <c r="R7" s="21"/>
      <c r="S7" s="21"/>
      <c r="T7" s="21" t="s">
        <v>7</v>
      </c>
      <c r="U7" s="21"/>
      <c r="V7" s="21"/>
      <c r="W7" s="21" t="s">
        <v>22</v>
      </c>
      <c r="X7" s="21"/>
      <c r="Y7" s="21"/>
      <c r="Z7" s="21" t="s">
        <v>23</v>
      </c>
      <c r="AA7" s="21"/>
      <c r="AB7" s="21"/>
      <c r="AC7" s="21" t="s">
        <v>24</v>
      </c>
      <c r="AD7" s="21"/>
      <c r="AE7" s="21"/>
      <c r="AF7" s="21" t="s">
        <v>25</v>
      </c>
      <c r="AG7" s="21"/>
      <c r="AH7" s="21"/>
      <c r="AI7" s="21" t="s">
        <v>26</v>
      </c>
      <c r="AJ7" s="21"/>
      <c r="AK7" s="21"/>
    </row>
    <row r="8" spans="1:37" ht="24" customHeight="1">
      <c r="A8" s="26"/>
      <c r="B8" s="8" t="s">
        <v>8</v>
      </c>
      <c r="C8" s="9" t="s">
        <v>9</v>
      </c>
      <c r="D8" s="10" t="s">
        <v>10</v>
      </c>
      <c r="E8" s="11" t="s">
        <v>8</v>
      </c>
      <c r="F8" s="12" t="s">
        <v>11</v>
      </c>
      <c r="G8" s="10" t="s">
        <v>10</v>
      </c>
      <c r="H8" s="11" t="s">
        <v>12</v>
      </c>
      <c r="I8" s="12" t="s">
        <v>11</v>
      </c>
      <c r="J8" s="10" t="s">
        <v>10</v>
      </c>
      <c r="K8" s="11" t="s">
        <v>12</v>
      </c>
      <c r="L8" s="12" t="s">
        <v>11</v>
      </c>
      <c r="M8" s="10" t="s">
        <v>10</v>
      </c>
      <c r="N8" s="11" t="s">
        <v>12</v>
      </c>
      <c r="O8" s="12" t="s">
        <v>11</v>
      </c>
      <c r="P8" s="10" t="s">
        <v>10</v>
      </c>
      <c r="Q8" s="11" t="s">
        <v>12</v>
      </c>
      <c r="R8" s="12" t="s">
        <v>11</v>
      </c>
      <c r="S8" s="10" t="s">
        <v>10</v>
      </c>
      <c r="T8" s="11" t="s">
        <v>12</v>
      </c>
      <c r="U8" s="12" t="s">
        <v>11</v>
      </c>
      <c r="V8" s="10" t="s">
        <v>10</v>
      </c>
      <c r="W8" s="13" t="s">
        <v>12</v>
      </c>
      <c r="X8" s="12" t="s">
        <v>11</v>
      </c>
      <c r="Y8" s="10" t="s">
        <v>10</v>
      </c>
      <c r="Z8" s="13" t="s">
        <v>12</v>
      </c>
      <c r="AA8" s="12" t="s">
        <v>11</v>
      </c>
      <c r="AB8" s="10" t="s">
        <v>10</v>
      </c>
      <c r="AC8" s="13" t="s">
        <v>12</v>
      </c>
      <c r="AD8" s="12" t="s">
        <v>11</v>
      </c>
      <c r="AE8" s="22" t="s">
        <v>10</v>
      </c>
      <c r="AF8" s="13" t="s">
        <v>12</v>
      </c>
      <c r="AG8" s="12" t="s">
        <v>11</v>
      </c>
      <c r="AH8" s="22" t="s">
        <v>10</v>
      </c>
      <c r="AI8" s="13" t="s">
        <v>12</v>
      </c>
      <c r="AJ8" s="12" t="s">
        <v>11</v>
      </c>
      <c r="AK8" s="22" t="s">
        <v>10</v>
      </c>
    </row>
    <row r="9" spans="1:37" ht="25.5" customHeight="1">
      <c r="A9" s="27"/>
      <c r="B9" s="14" t="s">
        <v>13</v>
      </c>
      <c r="C9" s="15" t="s">
        <v>14</v>
      </c>
      <c r="D9" s="16"/>
      <c r="E9" s="17" t="s">
        <v>13</v>
      </c>
      <c r="F9" s="18" t="s">
        <v>14</v>
      </c>
      <c r="G9" s="16"/>
      <c r="H9" s="14" t="s">
        <v>13</v>
      </c>
      <c r="I9" s="18" t="s">
        <v>14</v>
      </c>
      <c r="J9" s="16"/>
      <c r="K9" s="14" t="s">
        <v>13</v>
      </c>
      <c r="L9" s="18" t="s">
        <v>14</v>
      </c>
      <c r="M9" s="16"/>
      <c r="N9" s="14" t="s">
        <v>13</v>
      </c>
      <c r="O9" s="18" t="s">
        <v>14</v>
      </c>
      <c r="P9" s="16"/>
      <c r="Q9" s="14" t="s">
        <v>13</v>
      </c>
      <c r="R9" s="18" t="s">
        <v>14</v>
      </c>
      <c r="S9" s="16"/>
      <c r="T9" s="14" t="s">
        <v>13</v>
      </c>
      <c r="U9" s="18" t="s">
        <v>14</v>
      </c>
      <c r="V9" s="16"/>
      <c r="W9" s="19" t="s">
        <v>13</v>
      </c>
      <c r="X9" s="18" t="s">
        <v>14</v>
      </c>
      <c r="Y9" s="16"/>
      <c r="Z9" s="19" t="s">
        <v>13</v>
      </c>
      <c r="AA9" s="18" t="s">
        <v>14</v>
      </c>
      <c r="AB9" s="16"/>
      <c r="AC9" s="19" t="s">
        <v>13</v>
      </c>
      <c r="AD9" s="18" t="s">
        <v>14</v>
      </c>
      <c r="AE9" s="23"/>
      <c r="AF9" s="19" t="s">
        <v>13</v>
      </c>
      <c r="AG9" s="18" t="s">
        <v>14</v>
      </c>
      <c r="AH9" s="23"/>
      <c r="AI9" s="19" t="s">
        <v>13</v>
      </c>
      <c r="AJ9" s="18" t="s">
        <v>14</v>
      </c>
      <c r="AK9" s="23"/>
    </row>
    <row r="10" spans="1:37" ht="41.25" customHeight="1">
      <c r="A10" s="5" t="s">
        <v>15</v>
      </c>
      <c r="B10" s="6">
        <v>7616</v>
      </c>
      <c r="C10" s="6">
        <v>7645</v>
      </c>
      <c r="D10" s="4">
        <f aca="true" t="shared" si="0" ref="D10:D15">B10/C10*100</f>
        <v>99.6206671026815</v>
      </c>
      <c r="E10" s="6">
        <v>7818</v>
      </c>
      <c r="F10" s="6">
        <v>7914</v>
      </c>
      <c r="G10" s="4">
        <f aca="true" t="shared" si="1" ref="G10:G15">E10/F10*100</f>
        <v>98.78695981804397</v>
      </c>
      <c r="H10" s="6">
        <v>8494</v>
      </c>
      <c r="I10" s="6">
        <v>8554</v>
      </c>
      <c r="J10" s="4">
        <f aca="true" t="shared" si="2" ref="J10:J15">H10/I10*100</f>
        <v>99.29857376665888</v>
      </c>
      <c r="K10" s="6">
        <v>8479</v>
      </c>
      <c r="L10" s="6">
        <v>8513</v>
      </c>
      <c r="M10" s="4">
        <v>99.60061083049455</v>
      </c>
      <c r="N10" s="6">
        <v>8120</v>
      </c>
      <c r="O10" s="6">
        <v>8226</v>
      </c>
      <c r="P10" s="4">
        <v>98.7114028689521</v>
      </c>
      <c r="Q10" s="6">
        <v>8268</v>
      </c>
      <c r="R10" s="6">
        <v>8386</v>
      </c>
      <c r="S10" s="4">
        <v>98.59289291676603</v>
      </c>
      <c r="T10" s="6">
        <v>8787</v>
      </c>
      <c r="U10" s="6">
        <v>9047</v>
      </c>
      <c r="V10" s="4">
        <v>97.12611915552117</v>
      </c>
      <c r="W10" s="6">
        <v>8906</v>
      </c>
      <c r="X10" s="6">
        <v>9039</v>
      </c>
      <c r="Y10" s="4">
        <f>W10/X10*100</f>
        <v>98.52859829627171</v>
      </c>
      <c r="Z10" s="6">
        <v>9187</v>
      </c>
      <c r="AA10" s="6">
        <v>9180</v>
      </c>
      <c r="AB10" s="4">
        <f>Z10/AA10*100</f>
        <v>100.07625272331155</v>
      </c>
      <c r="AC10" s="6">
        <v>9160</v>
      </c>
      <c r="AD10" s="6">
        <v>9115</v>
      </c>
      <c r="AE10" s="4">
        <f>AC10/AD10*100</f>
        <v>100.49369171695008</v>
      </c>
      <c r="AF10" s="1">
        <v>9330</v>
      </c>
      <c r="AG10" s="1">
        <v>9220</v>
      </c>
      <c r="AH10" s="4">
        <f aca="true" t="shared" si="3" ref="AH10:AH15">AF10/AG10*100</f>
        <v>101.19305856832972</v>
      </c>
      <c r="AI10" s="1">
        <v>10054</v>
      </c>
      <c r="AJ10" s="3">
        <v>9990</v>
      </c>
      <c r="AK10" s="4">
        <f aca="true" t="shared" si="4" ref="AK10:AK15">AI10/AJ10*100</f>
        <v>100.64064064064064</v>
      </c>
    </row>
    <row r="11" spans="1:37" ht="41.25" customHeight="1">
      <c r="A11" s="5" t="s">
        <v>16</v>
      </c>
      <c r="B11" s="6">
        <v>15367</v>
      </c>
      <c r="C11" s="6">
        <v>15624</v>
      </c>
      <c r="D11" s="4">
        <f t="shared" si="0"/>
        <v>98.35509472606246</v>
      </c>
      <c r="E11" s="6">
        <v>15602</v>
      </c>
      <c r="F11" s="6">
        <v>15766</v>
      </c>
      <c r="G11" s="4">
        <f t="shared" si="1"/>
        <v>98.95978688316632</v>
      </c>
      <c r="H11" s="6">
        <v>15653</v>
      </c>
      <c r="I11" s="6">
        <v>15912</v>
      </c>
      <c r="J11" s="4">
        <f t="shared" si="2"/>
        <v>98.37229763700351</v>
      </c>
      <c r="K11" s="6">
        <v>15879</v>
      </c>
      <c r="L11" s="6">
        <v>16180</v>
      </c>
      <c r="M11" s="4">
        <v>98.1396786155748</v>
      </c>
      <c r="N11" s="6">
        <v>15689</v>
      </c>
      <c r="O11" s="6">
        <v>15963</v>
      </c>
      <c r="P11" s="4">
        <v>98.28353066466204</v>
      </c>
      <c r="Q11" s="6">
        <v>15882</v>
      </c>
      <c r="R11" s="6">
        <v>16096</v>
      </c>
      <c r="S11" s="4">
        <v>98.67047713717693</v>
      </c>
      <c r="T11" s="6">
        <v>16808</v>
      </c>
      <c r="U11" s="6">
        <v>17123</v>
      </c>
      <c r="V11" s="4">
        <v>98.16036909420079</v>
      </c>
      <c r="W11" s="6">
        <v>17204</v>
      </c>
      <c r="X11" s="6">
        <v>17272</v>
      </c>
      <c r="Y11" s="4">
        <f>W11/X11*100</f>
        <v>99.60629921259843</v>
      </c>
      <c r="Z11" s="6">
        <v>17121</v>
      </c>
      <c r="AA11" s="6">
        <v>17211</v>
      </c>
      <c r="AB11" s="4">
        <f>Z11/AA11*100</f>
        <v>99.47707861251526</v>
      </c>
      <c r="AC11" s="6">
        <v>17409</v>
      </c>
      <c r="AD11" s="6">
        <v>17640</v>
      </c>
      <c r="AE11" s="4">
        <f>AC11/AD11*100</f>
        <v>98.69047619047619</v>
      </c>
      <c r="AF11" s="1">
        <v>18197</v>
      </c>
      <c r="AG11" s="1">
        <v>18280</v>
      </c>
      <c r="AH11" s="4">
        <f t="shared" si="3"/>
        <v>99.54595185995623</v>
      </c>
      <c r="AI11" s="1">
        <v>18083</v>
      </c>
      <c r="AJ11" s="3">
        <v>18223</v>
      </c>
      <c r="AK11" s="4">
        <f t="shared" si="4"/>
        <v>99.2317401086539</v>
      </c>
    </row>
    <row r="12" spans="1:37" ht="41.25" customHeight="1">
      <c r="A12" s="5" t="s">
        <v>17</v>
      </c>
      <c r="B12" s="6">
        <v>1667</v>
      </c>
      <c r="C12" s="6">
        <v>1688</v>
      </c>
      <c r="D12" s="4">
        <f t="shared" si="0"/>
        <v>98.75592417061611</v>
      </c>
      <c r="E12" s="6">
        <v>1534</v>
      </c>
      <c r="F12" s="6">
        <v>1728</v>
      </c>
      <c r="G12" s="4">
        <f t="shared" si="1"/>
        <v>88.77314814814815</v>
      </c>
      <c r="H12" s="6">
        <v>1797</v>
      </c>
      <c r="I12" s="6">
        <v>1854</v>
      </c>
      <c r="J12" s="4">
        <f t="shared" si="2"/>
        <v>96.92556634304206</v>
      </c>
      <c r="K12" s="6">
        <v>1784</v>
      </c>
      <c r="L12" s="6">
        <v>1811</v>
      </c>
      <c r="M12" s="4">
        <v>98.50911098840419</v>
      </c>
      <c r="N12" s="6">
        <v>1957</v>
      </c>
      <c r="O12" s="6">
        <v>2014</v>
      </c>
      <c r="P12" s="4">
        <v>97.16981132075472</v>
      </c>
      <c r="Q12" s="6">
        <v>1968</v>
      </c>
      <c r="R12" s="6">
        <v>2022</v>
      </c>
      <c r="S12" s="4">
        <v>97.3293768545994</v>
      </c>
      <c r="T12" s="6">
        <v>2156</v>
      </c>
      <c r="U12" s="6">
        <v>2204</v>
      </c>
      <c r="V12" s="4">
        <v>97.82214156079854</v>
      </c>
      <c r="W12" s="6">
        <v>1949</v>
      </c>
      <c r="X12" s="6">
        <v>1975</v>
      </c>
      <c r="Y12" s="4">
        <f>W12/X12*100</f>
        <v>98.68354430379746</v>
      </c>
      <c r="Z12" s="6">
        <v>2132</v>
      </c>
      <c r="AA12" s="6">
        <v>2187</v>
      </c>
      <c r="AB12" s="4">
        <f>Z12/AA12*100</f>
        <v>97.4851394604481</v>
      </c>
      <c r="AC12" s="6">
        <v>2096</v>
      </c>
      <c r="AD12" s="6">
        <v>2099</v>
      </c>
      <c r="AE12" s="4">
        <f>AC12/AD12*100</f>
        <v>99.85707479752263</v>
      </c>
      <c r="AF12" s="1">
        <v>2141</v>
      </c>
      <c r="AG12" s="1">
        <v>2123</v>
      </c>
      <c r="AH12" s="4">
        <f t="shared" si="3"/>
        <v>100.84785680640603</v>
      </c>
      <c r="AI12" s="1">
        <v>2139</v>
      </c>
      <c r="AJ12" s="3">
        <v>2101</v>
      </c>
      <c r="AK12" s="4">
        <f t="shared" si="4"/>
        <v>101.80866254164684</v>
      </c>
    </row>
    <row r="13" spans="1:37" ht="41.25" customHeight="1">
      <c r="A13" s="5" t="s">
        <v>18</v>
      </c>
      <c r="B13" s="6">
        <v>22318</v>
      </c>
      <c r="C13" s="6">
        <v>23989</v>
      </c>
      <c r="D13" s="4">
        <f t="shared" si="0"/>
        <v>93.03430739088749</v>
      </c>
      <c r="E13" s="6">
        <v>24299</v>
      </c>
      <c r="F13" s="6">
        <v>25381</v>
      </c>
      <c r="G13" s="4">
        <f t="shared" si="1"/>
        <v>95.73696859855798</v>
      </c>
      <c r="H13" s="6">
        <v>25412</v>
      </c>
      <c r="I13" s="6">
        <v>26301</v>
      </c>
      <c r="J13" s="4">
        <f t="shared" si="2"/>
        <v>96.61990038401582</v>
      </c>
      <c r="K13" s="6">
        <v>26114</v>
      </c>
      <c r="L13" s="6">
        <v>27023</v>
      </c>
      <c r="M13" s="4">
        <v>96.63619879362025</v>
      </c>
      <c r="N13" s="6">
        <v>26927</v>
      </c>
      <c r="O13" s="6">
        <v>27824</v>
      </c>
      <c r="P13" s="4">
        <v>96.77616446233468</v>
      </c>
      <c r="Q13" s="6">
        <v>27514</v>
      </c>
      <c r="R13" s="6">
        <v>28615</v>
      </c>
      <c r="S13" s="4">
        <v>96.15236763934999</v>
      </c>
      <c r="T13" s="6">
        <v>28946</v>
      </c>
      <c r="U13" s="6">
        <v>30412</v>
      </c>
      <c r="V13" s="4">
        <v>95.17953439431804</v>
      </c>
      <c r="W13" s="6">
        <v>29207</v>
      </c>
      <c r="X13" s="6">
        <v>30192</v>
      </c>
      <c r="Y13" s="4">
        <f>W13/X13*100</f>
        <v>96.7375463698993</v>
      </c>
      <c r="Z13" s="6">
        <v>29553</v>
      </c>
      <c r="AA13" s="6">
        <v>30523</v>
      </c>
      <c r="AB13" s="4">
        <f>Z13/AA13*100</f>
        <v>96.82206860400355</v>
      </c>
      <c r="AC13" s="6">
        <v>30007</v>
      </c>
      <c r="AD13" s="6">
        <v>30682</v>
      </c>
      <c r="AE13" s="4">
        <f>AC13/AD13*100</f>
        <v>97.80001303695978</v>
      </c>
      <c r="AF13" s="1">
        <v>30764</v>
      </c>
      <c r="AG13" s="1">
        <v>31108</v>
      </c>
      <c r="AH13" s="4">
        <f t="shared" si="3"/>
        <v>98.89417513179889</v>
      </c>
      <c r="AI13" s="1">
        <v>32480</v>
      </c>
      <c r="AJ13" s="3">
        <v>32686</v>
      </c>
      <c r="AK13" s="4">
        <f t="shared" si="4"/>
        <v>99.36976075383956</v>
      </c>
    </row>
    <row r="14" spans="1:37" ht="41.25" customHeight="1">
      <c r="A14" s="20" t="s">
        <v>28</v>
      </c>
      <c r="B14" s="7">
        <v>1487</v>
      </c>
      <c r="C14" s="7">
        <v>1722</v>
      </c>
      <c r="D14" s="4">
        <f t="shared" si="0"/>
        <v>86.35307781649246</v>
      </c>
      <c r="E14" s="6">
        <v>1528</v>
      </c>
      <c r="F14" s="6">
        <v>1763</v>
      </c>
      <c r="G14" s="4">
        <f t="shared" si="1"/>
        <v>86.67044809982983</v>
      </c>
      <c r="H14" s="7">
        <v>1744</v>
      </c>
      <c r="I14" s="7">
        <v>1895</v>
      </c>
      <c r="J14" s="4">
        <f t="shared" si="2"/>
        <v>92.03166226912928</v>
      </c>
      <c r="K14" s="7">
        <v>1764</v>
      </c>
      <c r="L14" s="7">
        <v>2034</v>
      </c>
      <c r="M14" s="4">
        <v>86.72566371681415</v>
      </c>
      <c r="N14" s="7">
        <v>1795</v>
      </c>
      <c r="O14" s="7">
        <v>2102</v>
      </c>
      <c r="P14" s="4">
        <v>85.39486203615604</v>
      </c>
      <c r="Q14" s="7">
        <v>1882</v>
      </c>
      <c r="R14" s="7">
        <v>1942</v>
      </c>
      <c r="S14" s="4">
        <v>96.91040164778579</v>
      </c>
      <c r="T14" s="7">
        <v>1946</v>
      </c>
      <c r="U14" s="7">
        <v>2032</v>
      </c>
      <c r="V14" s="4">
        <v>95.76771653543307</v>
      </c>
      <c r="W14" s="7">
        <v>2103</v>
      </c>
      <c r="X14" s="7">
        <v>2146</v>
      </c>
      <c r="Y14" s="4">
        <f>W14/X14*100</f>
        <v>97.99627213420317</v>
      </c>
      <c r="Z14" s="7">
        <v>2026</v>
      </c>
      <c r="AA14" s="7">
        <v>2141</v>
      </c>
      <c r="AB14" s="4">
        <f>Z14/AA14*100</f>
        <v>94.62867818776273</v>
      </c>
      <c r="AC14" s="7">
        <v>2156</v>
      </c>
      <c r="AD14" s="7">
        <v>2242</v>
      </c>
      <c r="AE14" s="4">
        <f>AC14/AD14*100</f>
        <v>96.16413916146298</v>
      </c>
      <c r="AF14" s="2">
        <v>2071</v>
      </c>
      <c r="AG14" s="2">
        <v>2163</v>
      </c>
      <c r="AH14" s="4">
        <f t="shared" si="3"/>
        <v>95.74664817383264</v>
      </c>
      <c r="AI14" s="2">
        <v>2176</v>
      </c>
      <c r="AJ14" s="3">
        <v>2237</v>
      </c>
      <c r="AK14" s="4">
        <f t="shared" si="4"/>
        <v>97.27313366115334</v>
      </c>
    </row>
    <row r="15" spans="1:37" ht="41.25" customHeight="1">
      <c r="A15" s="28" t="s">
        <v>19</v>
      </c>
      <c r="B15" s="29">
        <f>SUM(B10:B14)</f>
        <v>48455</v>
      </c>
      <c r="C15" s="29">
        <v>50668</v>
      </c>
      <c r="D15" s="30">
        <f t="shared" si="0"/>
        <v>95.63235178021631</v>
      </c>
      <c r="E15" s="29">
        <f>SUM(E10:E14)</f>
        <v>50781</v>
      </c>
      <c r="F15" s="29">
        <v>52552</v>
      </c>
      <c r="G15" s="30">
        <f t="shared" si="1"/>
        <v>96.63000456690516</v>
      </c>
      <c r="H15" s="29">
        <v>53100</v>
      </c>
      <c r="I15" s="29">
        <v>54500</v>
      </c>
      <c r="J15" s="30">
        <f t="shared" si="2"/>
        <v>97.43119266055047</v>
      </c>
      <c r="K15" s="29">
        <v>54020</v>
      </c>
      <c r="L15" s="29">
        <v>55561</v>
      </c>
      <c r="M15" s="30">
        <v>97.22647180576304</v>
      </c>
      <c r="N15" s="29">
        <v>54488</v>
      </c>
      <c r="O15" s="29">
        <v>56129</v>
      </c>
      <c r="P15" s="30">
        <v>97.07637763010209</v>
      </c>
      <c r="Q15" s="29">
        <v>55514</v>
      </c>
      <c r="R15" s="29">
        <v>57061</v>
      </c>
      <c r="S15" s="30">
        <v>97.28886630097615</v>
      </c>
      <c r="T15" s="29">
        <f>SUM(T10:T14)</f>
        <v>58643</v>
      </c>
      <c r="U15" s="29">
        <f>SUM(U10:U14)</f>
        <v>60818</v>
      </c>
      <c r="V15" s="30">
        <v>96.42375612483146</v>
      </c>
      <c r="W15" s="29">
        <v>59369</v>
      </c>
      <c r="X15" s="29">
        <v>60624</v>
      </c>
      <c r="Y15" s="30">
        <v>97.92986276062285</v>
      </c>
      <c r="Z15" s="29">
        <v>60019</v>
      </c>
      <c r="AA15" s="29">
        <v>61242</v>
      </c>
      <c r="AB15" s="30">
        <v>98.00300447405375</v>
      </c>
      <c r="AC15" s="29">
        <v>60828</v>
      </c>
      <c r="AD15" s="29">
        <v>61778</v>
      </c>
      <c r="AE15" s="30">
        <v>98.46223574735342</v>
      </c>
      <c r="AF15" s="29">
        <f>SUM(AF10:AF14)</f>
        <v>62503</v>
      </c>
      <c r="AG15" s="29">
        <f>SUM(AG10:AG14)</f>
        <v>62894</v>
      </c>
      <c r="AH15" s="30">
        <f t="shared" si="3"/>
        <v>99.37831907654147</v>
      </c>
      <c r="AI15" s="29">
        <f>SUM(AI10:AI14)</f>
        <v>64932</v>
      </c>
      <c r="AJ15" s="29">
        <f>SUM(AJ10:AJ14)</f>
        <v>65237</v>
      </c>
      <c r="AK15" s="30">
        <f t="shared" si="4"/>
        <v>99.53247390284655</v>
      </c>
    </row>
  </sheetData>
  <sheetProtection/>
  <mergeCells count="20">
    <mergeCell ref="Z7:AB7"/>
    <mergeCell ref="W7:Y7"/>
    <mergeCell ref="AE8:AE9"/>
    <mergeCell ref="AH8:AH9"/>
    <mergeCell ref="E7:G7"/>
    <mergeCell ref="H7:J7"/>
    <mergeCell ref="K7:M7"/>
    <mergeCell ref="N7:P7"/>
    <mergeCell ref="Q7:S7"/>
    <mergeCell ref="T7:V7"/>
    <mergeCell ref="AI7:AK7"/>
    <mergeCell ref="AK8:AK9"/>
    <mergeCell ref="AF7:AH7"/>
    <mergeCell ref="A1:AH1"/>
    <mergeCell ref="A2:AH2"/>
    <mergeCell ref="A3:AH3"/>
    <mergeCell ref="A5:AH5"/>
    <mergeCell ref="AC7:AE7"/>
    <mergeCell ref="A7:A9"/>
    <mergeCell ref="B7:D7"/>
  </mergeCells>
  <printOptions horizontalCentered="1"/>
  <pageMargins left="0.7874015748031497" right="0.7874015748031497" top="0.984251968503937" bottom="0.984251968503937" header="0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2011-01-08T00:18:35Z</cp:lastPrinted>
  <dcterms:created xsi:type="dcterms:W3CDTF">2008-02-14T01:00:35Z</dcterms:created>
  <dcterms:modified xsi:type="dcterms:W3CDTF">2013-05-28T20:13:38Z</dcterms:modified>
  <cp:category/>
  <cp:version/>
  <cp:contentType/>
  <cp:contentStatus/>
</cp:coreProperties>
</file>