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7260" windowHeight="376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<sst xmlns="http://schemas.openxmlformats.org/spreadsheetml/2006/main" count="24" uniqueCount="24">
  <si>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</si>
  <si>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</si>
  <si>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</si>
  <si>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</si>
  <si>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</si>
  <si>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</si>
  <si>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</si>
  <si>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</si>
  <si>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</si>
  <si>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</si>
  <si>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</si>
  <si>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Planeación, Programación y Presupuesto</t>
  </si>
  <si>
    <t>Cobertura Educación Media Superior</t>
  </si>
  <si>
    <t>2005-2006</t>
  </si>
  <si>
    <t>Población de 16 a 18 años¹</t>
  </si>
  <si>
    <t>2006-2007</t>
  </si>
  <si>
    <t>2007-2008</t>
  </si>
  <si>
    <t>Departamento de Informacion y Estadística Educativa</t>
  </si>
  <si>
    <t>2008-2009</t>
  </si>
  <si>
    <t>2009-2010</t>
  </si>
  <si>
    <t>2010-2011</t>
  </si>
  <si>
    <t>2011-2012</t>
  </si>
  <si>
    <t>2012-2013</t>
  </si>
  <si>
    <t>¹Proyecciones de población a mitad de año CONAPO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</si>
</sst>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\ \ \ \ \ \ "/>
    <numFmt numFmtId="182" formatCode="0.0"/>
    <numFmt numFmtId="183" formatCode="0.0%"/>
    <numFmt numFmtId="184" formatCode="#,##0.0\ &quot;€&quot;"/>
    <numFmt numFmtId="185" formatCode="General_)"/>
  </numFmts>
  <fonts count="44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9175"/>
          <c:w val="0.932"/>
          <c:h val="0.6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'[2]Pag67'!$C$6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'[2]Pag67'!$C$7:$C$20</c:f>
              <c:numCache>
                <c:ptCount val="14"/>
                <c:pt idx="0">
                  <c:v>3.6466379946274774</c:v>
                </c:pt>
                <c:pt idx="1">
                  <c:v>2.3813040552738363</c:v>
                </c:pt>
                <c:pt idx="2">
                  <c:v>10.957937932803286</c:v>
                </c:pt>
                <c:pt idx="3">
                  <c:v>7.815660213811038</c:v>
                </c:pt>
                <c:pt idx="4">
                  <c:v>10.054937692616917</c:v>
                </c:pt>
                <c:pt idx="5">
                  <c:v>5.8976794019529155</c:v>
                </c:pt>
                <c:pt idx="6">
                  <c:v>5.662351399204391</c:v>
                </c:pt>
                <c:pt idx="7">
                  <c:v>6.116231243811421</c:v>
                </c:pt>
                <c:pt idx="8">
                  <c:v>5.835486649440136</c:v>
                </c:pt>
                <c:pt idx="9">
                  <c:v>4.822942401782693</c:v>
                </c:pt>
                <c:pt idx="10">
                  <c:v>4.544656308633654</c:v>
                </c:pt>
                <c:pt idx="11">
                  <c:v>4.215365573335683</c:v>
                </c:pt>
                <c:pt idx="12">
                  <c:v>4.765096116323653</c:v>
                </c:pt>
                <c:pt idx="13">
                  <c:v>7.278837199886645</c:v>
                </c:pt>
              </c:numCache>
            </c:numRef>
          </c:val>
        </c:ser>
        <c:ser>
          <c:idx val="0"/>
          <c:order val="1"/>
          <c:tx>
            <c:strRef>
              <c:f>'[2]Pag67'!$E$6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'[2]Pag67'!$E$7:$E$20</c:f>
              <c:numCache>
                <c:ptCount val="14"/>
                <c:pt idx="0">
                  <c:v>0.8103810551422619</c:v>
                </c:pt>
                <c:pt idx="1">
                  <c:v>2.431157039603371</c:v>
                </c:pt>
                <c:pt idx="2">
                  <c:v>2.8144681595521304</c:v>
                </c:pt>
                <c:pt idx="3">
                  <c:v>2.8281754050125896</c:v>
                </c:pt>
                <c:pt idx="4">
                  <c:v>2.8600190300205552</c:v>
                </c:pt>
                <c:pt idx="5">
                  <c:v>9.723693206955254</c:v>
                </c:pt>
                <c:pt idx="6">
                  <c:v>2.502321489663273</c:v>
                </c:pt>
                <c:pt idx="7">
                  <c:v>2.5121584894864935</c:v>
                </c:pt>
                <c:pt idx="8">
                  <c:v>2.362223036180433</c:v>
                </c:pt>
                <c:pt idx="9">
                  <c:v>2.0504140586838693</c:v>
                </c:pt>
                <c:pt idx="10">
                  <c:v>1.6658132597177078</c:v>
                </c:pt>
                <c:pt idx="11">
                  <c:v>1.376289929652641</c:v>
                </c:pt>
                <c:pt idx="12">
                  <c:v>1.4639888972291626</c:v>
                </c:pt>
                <c:pt idx="13">
                  <c:v>1.3465325456384125</c:v>
                </c:pt>
              </c:numCache>
            </c:numRef>
          </c:val>
        </c:ser>
        <c:axId val="60131719"/>
        <c:axId val="4314560"/>
      </c:barChart>
      <c:lineChart>
        <c:grouping val="standard"/>
        <c:varyColors val="0"/>
        <c:ser>
          <c:idx val="2"/>
          <c:order val="2"/>
          <c:tx>
            <c:strRef>
              <c:f>'[2]Pag67'!$F$6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'[2]Pag67'!$F$7:$F$20</c:f>
              <c:numCache>
                <c:ptCount val="14"/>
                <c:pt idx="0">
                  <c:v>40.80129479243569</c:v>
                </c:pt>
                <c:pt idx="1">
                  <c:v>45.474690926055516</c:v>
                </c:pt>
                <c:pt idx="2">
                  <c:v>49.07653585735049</c:v>
                </c:pt>
                <c:pt idx="3">
                  <c:v>51.456899761435245</c:v>
                </c:pt>
                <c:pt idx="4">
                  <c:v>55.056240028957916</c:v>
                </c:pt>
                <c:pt idx="5">
                  <c:v>53.1364547187332</c:v>
                </c:pt>
                <c:pt idx="6">
                  <c:v>54.7745911409908</c:v>
                </c:pt>
                <c:pt idx="7">
                  <c:v>56.70032965307937</c:v>
                </c:pt>
                <c:pt idx="8">
                  <c:v>58.62423464461383</c:v>
                </c:pt>
                <c:pt idx="9">
                  <c:v>60.21695088828531</c:v>
                </c:pt>
                <c:pt idx="10">
                  <c:v>61.92209782935976</c:v>
                </c:pt>
                <c:pt idx="11">
                  <c:v>63.656246118620366</c:v>
                </c:pt>
                <c:pt idx="12">
                  <c:v>65.72728724253552</c:v>
                </c:pt>
                <c:pt idx="13">
                  <c:v>69.5746245142317</c:v>
                </c:pt>
              </c:numCache>
            </c:numRef>
          </c:val>
          <c:smooth val="0"/>
        </c:ser>
        <c:axId val="38831041"/>
        <c:axId val="1393505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At val="-10"/>
        <c:auto val="0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between"/>
        <c:dispUnits/>
      </c:valAx>
      <c:catAx>
        <c:axId val="38831041"/>
        <c:scaling>
          <c:orientation val="minMax"/>
        </c:scaling>
        <c:axPos val="b"/>
        <c:delete val="1"/>
        <c:majorTickMark val="out"/>
        <c:minorTickMark val="none"/>
        <c:tickLblPos val="none"/>
        <c:crossAx val="13935050"/>
        <c:crosses val="autoZero"/>
        <c:auto val="0"/>
        <c:lblOffset val="100"/>
        <c:tickLblSkip val="1"/>
        <c:noMultiLvlLbl val="0"/>
      </c:catAx>
      <c:valAx>
        <c:axId val="139350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7675"/>
          <c:w val="0.82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371475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0" y="3667125"/>
        <a:ext cx="5334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4">
        <row r="6">
          <cell r="C6" t="str">
            <v>% Incremento Matrícula</v>
          </cell>
          <cell r="E6" t="str">
            <v>% Incremento Población</v>
          </cell>
          <cell r="F6" t="str">
            <v>% Cobertura</v>
          </cell>
        </row>
        <row r="7">
          <cell r="A7" t="str">
            <v>1999-2000</v>
          </cell>
          <cell r="C7">
            <v>3.6466379946274774</v>
          </cell>
          <cell r="E7">
            <v>0.8103810551422619</v>
          </cell>
          <cell r="F7">
            <v>40.80129479243569</v>
          </cell>
        </row>
        <row r="8">
          <cell r="A8" t="str">
            <v>2000-2001</v>
          </cell>
          <cell r="C8">
            <v>2.3813040552738363</v>
          </cell>
          <cell r="E8">
            <v>2.431157039603371</v>
          </cell>
          <cell r="F8">
            <v>45.474690926055516</v>
          </cell>
        </row>
        <row r="9">
          <cell r="A9" t="str">
            <v>2001-2002</v>
          </cell>
          <cell r="C9">
            <v>10.957937932803286</v>
          </cell>
          <cell r="E9">
            <v>2.8144681595521304</v>
          </cell>
          <cell r="F9">
            <v>49.07653585735049</v>
          </cell>
        </row>
        <row r="10">
          <cell r="A10" t="str">
            <v>2002-2003</v>
          </cell>
          <cell r="C10">
            <v>7.815660213811038</v>
          </cell>
          <cell r="E10">
            <v>2.8281754050125896</v>
          </cell>
          <cell r="F10">
            <v>51.456899761435245</v>
          </cell>
        </row>
        <row r="11">
          <cell r="A11" t="str">
            <v>2003-2004</v>
          </cell>
          <cell r="C11">
            <v>10.054937692616917</v>
          </cell>
          <cell r="E11">
            <v>2.8600190300205552</v>
          </cell>
          <cell r="F11">
            <v>55.056240028957916</v>
          </cell>
        </row>
        <row r="12">
          <cell r="A12" t="str">
            <v>2004-2005</v>
          </cell>
          <cell r="C12">
            <v>5.8976794019529155</v>
          </cell>
          <cell r="E12">
            <v>9.723693206955254</v>
          </cell>
          <cell r="F12">
            <v>53.1364547187332</v>
          </cell>
        </row>
        <row r="13">
          <cell r="A13" t="str">
            <v>2005-2006</v>
          </cell>
          <cell r="C13">
            <v>5.662351399204391</v>
          </cell>
          <cell r="E13">
            <v>2.502321489663273</v>
          </cell>
          <cell r="F13">
            <v>54.7745911409908</v>
          </cell>
        </row>
        <row r="14">
          <cell r="A14" t="str">
            <v>2006-2007</v>
          </cell>
          <cell r="C14">
            <v>6.116231243811421</v>
          </cell>
          <cell r="E14">
            <v>2.5121584894864935</v>
          </cell>
          <cell r="F14">
            <v>56.70032965307937</v>
          </cell>
        </row>
        <row r="15">
          <cell r="A15" t="str">
            <v>2007-2008</v>
          </cell>
          <cell r="C15">
            <v>5.835486649440136</v>
          </cell>
          <cell r="E15">
            <v>2.362223036180433</v>
          </cell>
          <cell r="F15">
            <v>58.62423464461383</v>
          </cell>
        </row>
        <row r="16">
          <cell r="A16" t="str">
            <v>2008-2009</v>
          </cell>
          <cell r="C16">
            <v>4.822942401782693</v>
          </cell>
          <cell r="E16">
            <v>2.0504140586838693</v>
          </cell>
          <cell r="F16">
            <v>60.21695088828531</v>
          </cell>
        </row>
        <row r="17">
          <cell r="A17" t="str">
            <v>2009-2010</v>
          </cell>
          <cell r="C17">
            <v>4.544656308633654</v>
          </cell>
          <cell r="E17">
            <v>1.6658132597177078</v>
          </cell>
          <cell r="F17">
            <v>61.92209782935976</v>
          </cell>
        </row>
        <row r="18">
          <cell r="A18" t="str">
            <v>2010-2011</v>
          </cell>
          <cell r="C18">
            <v>4.215365573335683</v>
          </cell>
          <cell r="E18">
            <v>1.376289929652641</v>
          </cell>
          <cell r="F18">
            <v>63.656246118620366</v>
          </cell>
        </row>
        <row r="19">
          <cell r="A19" t="str">
            <v>2011-2012</v>
          </cell>
          <cell r="C19">
            <v>4.765096116323653</v>
          </cell>
          <cell r="E19">
            <v>1.4639888972291626</v>
          </cell>
          <cell r="F19">
            <v>65.72728724253552</v>
          </cell>
        </row>
        <row r="20">
          <cell r="A20" t="str">
            <v>2012-2013</v>
          </cell>
          <cell r="C20">
            <v>7.278837199886645</v>
          </cell>
          <cell r="E20">
            <v>1.3465325456384125</v>
          </cell>
          <cell r="F20">
            <v>69.5746245142317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1.421875" style="0" customWidth="1"/>
    <col min="2" max="2" width="13.00390625" style="0" customWidth="1"/>
    <col min="3" max="3" width="11.8515625" style="0" customWidth="1"/>
    <col min="4" max="4" width="14.28125" style="0" customWidth="1"/>
    <col min="5" max="5" width="11.421875" style="0" customWidth="1"/>
    <col min="6" max="6" width="12.421875" style="0" customWidth="1"/>
    <col min="7" max="7" width="14.7109375" style="0" bestFit="1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 t="s">
        <v>11</v>
      </c>
      <c r="B2" s="14"/>
      <c r="C2" s="14"/>
      <c r="D2" s="14"/>
      <c r="E2" s="14"/>
      <c r="F2" s="14"/>
    </row>
    <row r="3" spans="1:6" ht="12.75">
      <c r="A3" s="14" t="s">
        <v>17</v>
      </c>
      <c r="B3" s="14"/>
      <c r="C3" s="14"/>
      <c r="D3" s="14"/>
      <c r="E3" s="14"/>
      <c r="F3" s="14"/>
    </row>
    <row r="4" spans="1:6" ht="12.75">
      <c r="A4" s="12"/>
      <c r="B4" s="12"/>
      <c r="C4" s="12"/>
      <c r="D4" s="12"/>
      <c r="E4" s="12"/>
      <c r="F4" s="12"/>
    </row>
    <row r="5" spans="1:6" ht="12.75">
      <c r="A5" s="14" t="s">
        <v>12</v>
      </c>
      <c r="B5" s="14"/>
      <c r="C5" s="14"/>
      <c r="D5" s="14"/>
      <c r="E5" s="14"/>
      <c r="F5" s="14"/>
    </row>
    <row r="7" spans="1:6" ht="36" customHeight="1">
      <c r="A7" s="13" t="s">
        <v>0</v>
      </c>
      <c r="B7" s="13" t="s">
        <v>1</v>
      </c>
      <c r="C7" s="13" t="s">
        <v>2</v>
      </c>
      <c r="D7" s="13" t="s">
        <v>14</v>
      </c>
      <c r="E7" s="13" t="s">
        <v>3</v>
      </c>
      <c r="F7" s="13" t="s">
        <v>4</v>
      </c>
    </row>
    <row r="8" spans="1:6" ht="12.75" hidden="1">
      <c r="A8" s="3" t="s">
        <v>5</v>
      </c>
      <c r="B8" s="4">
        <v>60933</v>
      </c>
      <c r="C8" s="5">
        <v>3.6466379946274774</v>
      </c>
      <c r="D8" s="4">
        <v>133928</v>
      </c>
      <c r="E8" s="5">
        <v>0.8103810551422619</v>
      </c>
      <c r="F8" s="6">
        <v>40.80129479243569</v>
      </c>
    </row>
    <row r="9" spans="1:6" ht="12.75" hidden="1">
      <c r="A9" s="3" t="s">
        <v>6</v>
      </c>
      <c r="B9" s="7">
        <v>62384</v>
      </c>
      <c r="C9" s="5">
        <f aca="true" t="shared" si="0" ref="C9:C16">(B9/B8-1)*100</f>
        <v>2.3813040552738363</v>
      </c>
      <c r="D9" s="7">
        <v>137184</v>
      </c>
      <c r="E9" s="5">
        <f aca="true" t="shared" si="1" ref="E9:E16">(D9/D8-1)*100</f>
        <v>2.431157039603371</v>
      </c>
      <c r="F9" s="6">
        <f aca="true" t="shared" si="2" ref="F9:F21">B9/D9*100</f>
        <v>45.474690926055516</v>
      </c>
    </row>
    <row r="10" spans="1:6" ht="12.75" hidden="1">
      <c r="A10" s="3" t="s">
        <v>7</v>
      </c>
      <c r="B10" s="7">
        <v>69220</v>
      </c>
      <c r="C10" s="5">
        <f t="shared" si="0"/>
        <v>10.957937932803286</v>
      </c>
      <c r="D10" s="7">
        <v>141045</v>
      </c>
      <c r="E10" s="5">
        <f t="shared" si="1"/>
        <v>2.8144681595521304</v>
      </c>
      <c r="F10" s="6">
        <f t="shared" si="2"/>
        <v>49.07653585735049</v>
      </c>
    </row>
    <row r="11" spans="1:6" ht="12.75" hidden="1">
      <c r="A11" s="3" t="s">
        <v>8</v>
      </c>
      <c r="B11" s="7">
        <v>74630</v>
      </c>
      <c r="C11" s="5">
        <f t="shared" si="0"/>
        <v>7.815660213811038</v>
      </c>
      <c r="D11" s="7">
        <v>145034</v>
      </c>
      <c r="E11" s="5">
        <f t="shared" si="1"/>
        <v>2.8281754050125896</v>
      </c>
      <c r="F11" s="6">
        <f t="shared" si="2"/>
        <v>51.456899761435245</v>
      </c>
    </row>
    <row r="12" spans="1:6" ht="17.25" customHeight="1" hidden="1">
      <c r="A12" s="8" t="s">
        <v>9</v>
      </c>
      <c r="B12" s="9">
        <v>82134</v>
      </c>
      <c r="C12" s="10">
        <f t="shared" si="0"/>
        <v>10.054937692616917</v>
      </c>
      <c r="D12" s="9">
        <v>149182</v>
      </c>
      <c r="E12" s="10">
        <f t="shared" si="1"/>
        <v>2.8600190300205552</v>
      </c>
      <c r="F12" s="11">
        <f t="shared" si="2"/>
        <v>55.056240028957916</v>
      </c>
    </row>
    <row r="13" spans="1:6" ht="17.25" customHeight="1">
      <c r="A13" s="8" t="s">
        <v>10</v>
      </c>
      <c r="B13" s="9">
        <v>86978</v>
      </c>
      <c r="C13" s="10">
        <f t="shared" si="0"/>
        <v>5.8976794019529155</v>
      </c>
      <c r="D13" s="9">
        <v>163688</v>
      </c>
      <c r="E13" s="10">
        <f t="shared" si="1"/>
        <v>9.723693206955254</v>
      </c>
      <c r="F13" s="11">
        <f t="shared" si="2"/>
        <v>53.1364547187332</v>
      </c>
    </row>
    <row r="14" spans="1:6" ht="17.25" customHeight="1">
      <c r="A14" s="8" t="s">
        <v>13</v>
      </c>
      <c r="B14" s="9">
        <v>91903</v>
      </c>
      <c r="C14" s="10">
        <f t="shared" si="0"/>
        <v>5.662351399204391</v>
      </c>
      <c r="D14" s="9">
        <v>167784</v>
      </c>
      <c r="E14" s="10">
        <f t="shared" si="1"/>
        <v>2.502321489663273</v>
      </c>
      <c r="F14" s="10">
        <f t="shared" si="2"/>
        <v>54.7745911409908</v>
      </c>
    </row>
    <row r="15" spans="1:6" ht="17.25" customHeight="1">
      <c r="A15" s="8" t="s">
        <v>15</v>
      </c>
      <c r="B15" s="9">
        <v>97524</v>
      </c>
      <c r="C15" s="10">
        <f t="shared" si="0"/>
        <v>6.116231243811421</v>
      </c>
      <c r="D15" s="9">
        <v>171999</v>
      </c>
      <c r="E15" s="10">
        <f t="shared" si="1"/>
        <v>2.5121584894864935</v>
      </c>
      <c r="F15" s="10">
        <f t="shared" si="2"/>
        <v>56.70032965307937</v>
      </c>
    </row>
    <row r="16" spans="1:6" ht="17.25" customHeight="1">
      <c r="A16" s="8" t="s">
        <v>16</v>
      </c>
      <c r="B16" s="9">
        <v>103215</v>
      </c>
      <c r="C16" s="10">
        <f t="shared" si="0"/>
        <v>5.835486649440136</v>
      </c>
      <c r="D16" s="9">
        <v>176062</v>
      </c>
      <c r="E16" s="10">
        <f t="shared" si="1"/>
        <v>2.362223036180433</v>
      </c>
      <c r="F16" s="10">
        <f t="shared" si="2"/>
        <v>58.62423464461383</v>
      </c>
    </row>
    <row r="17" spans="1:6" ht="17.25" customHeight="1">
      <c r="A17" s="8" t="s">
        <v>18</v>
      </c>
      <c r="B17" s="9">
        <v>108193</v>
      </c>
      <c r="C17" s="10">
        <f>(B17/B16-1)*100</f>
        <v>4.822942401782693</v>
      </c>
      <c r="D17" s="9">
        <v>179672</v>
      </c>
      <c r="E17" s="10">
        <f>(D17/D16-1)*100</f>
        <v>2.0504140586838693</v>
      </c>
      <c r="F17" s="10">
        <f t="shared" si="2"/>
        <v>60.21695088828531</v>
      </c>
    </row>
    <row r="18" spans="1:6" ht="17.25" customHeight="1">
      <c r="A18" s="8" t="s">
        <v>19</v>
      </c>
      <c r="B18" s="9">
        <v>113110</v>
      </c>
      <c r="C18" s="10">
        <f>(B18/B17-1)*100</f>
        <v>4.544656308633654</v>
      </c>
      <c r="D18" s="9">
        <v>182665</v>
      </c>
      <c r="E18" s="10">
        <f>(D18/D17-1)*100</f>
        <v>1.6658132597177078</v>
      </c>
      <c r="F18" s="10">
        <f t="shared" si="2"/>
        <v>61.92209782935976</v>
      </c>
    </row>
    <row r="19" spans="1:6" ht="17.25" customHeight="1">
      <c r="A19" s="8" t="s">
        <v>20</v>
      </c>
      <c r="B19" s="9">
        <v>117878</v>
      </c>
      <c r="C19" s="10">
        <f>(B19/B18-1)*100</f>
        <v>4.215365573335683</v>
      </c>
      <c r="D19" s="9">
        <v>185179</v>
      </c>
      <c r="E19" s="10">
        <f>(D19/D18-1)*100</f>
        <v>1.376289929652641</v>
      </c>
      <c r="F19" s="10">
        <f t="shared" si="2"/>
        <v>63.656246118620366</v>
      </c>
    </row>
    <row r="20" spans="1:6" ht="17.25" customHeight="1">
      <c r="A20" s="8" t="s">
        <v>21</v>
      </c>
      <c r="B20" s="9">
        <v>123495</v>
      </c>
      <c r="C20" s="10">
        <f>(B20/B19-1)*100</f>
        <v>4.765096116323653</v>
      </c>
      <c r="D20" s="9">
        <v>187890</v>
      </c>
      <c r="E20" s="10">
        <f>(D20/D19-1)*100</f>
        <v>1.4639888972291626</v>
      </c>
      <c r="F20" s="10">
        <f t="shared" si="2"/>
        <v>65.72728724253552</v>
      </c>
    </row>
    <row r="21" spans="1:6" ht="12.75">
      <c r="A21" s="8" t="s">
        <v>22</v>
      </c>
      <c r="B21" s="9">
        <v>132484</v>
      </c>
      <c r="C21" s="10">
        <f>(B21/B20-1)*100</f>
        <v>7.278837199886645</v>
      </c>
      <c r="D21" s="9">
        <v>190420</v>
      </c>
      <c r="E21" s="10">
        <f>(D21/D20-1)*100</f>
        <v>1.3465325456384125</v>
      </c>
      <c r="F21" s="10">
        <f t="shared" si="2"/>
        <v>69.5746245142317</v>
      </c>
    </row>
    <row r="22" spans="1:6" ht="12.75">
      <c r="A22" s="1" t="s">
        <v>23</v>
      </c>
      <c r="B22" s="2"/>
      <c r="C22" s="2"/>
      <c r="D22" s="2"/>
      <c r="E22" s="2"/>
      <c r="F22" s="2"/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2011-01-10T22:49:07Z</cp:lastPrinted>
  <dcterms:created xsi:type="dcterms:W3CDTF">2005-04-28T19:02:38Z</dcterms:created>
  <dcterms:modified xsi:type="dcterms:W3CDTF">2013-05-24T23:30:06Z</dcterms:modified>
  <cp:category/>
  <cp:version/>
  <cp:contentType/>
  <cp:contentStatus/>
</cp:coreProperties>
</file>